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ttps://strath-my.sharepoint.com/personal/pauline_johnstone_strath_ac_uk/Documents/Ad Hoc/"/>
    </mc:Choice>
  </mc:AlternateContent>
  <xr:revisionPtr revIDLastSave="0" documentId="8_{30F329C9-9641-4496-85E2-E5ED4C9FB55F}" xr6:coauthVersionLast="47" xr6:coauthVersionMax="47" xr10:uidLastSave="{00000000-0000-0000-0000-000000000000}"/>
  <bookViews>
    <workbookView xWindow="-120" yWindow="-120" windowWidth="29040" windowHeight="15840" xr2:uid="{00000000-000D-0000-FFFF-FFFF00000000}"/>
  </bookViews>
  <sheets>
    <sheet name="RfP" sheetId="1" r:id="rId1"/>
    <sheet name="Currencie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0" i="1" l="1"/>
  <c r="E33" i="1"/>
  <c r="D119" i="1"/>
  <c r="D117" i="1"/>
  <c r="D118" i="1"/>
  <c r="D116" i="1"/>
  <c r="D115" i="1"/>
  <c r="B121" i="1" l="1"/>
  <c r="J95" i="1" l="1"/>
  <c r="J72" i="1" l="1"/>
  <c r="H78" i="1" l="1"/>
  <c r="H101" i="1"/>
  <c r="J120" i="1" l="1"/>
  <c r="I120" i="1" s="1"/>
  <c r="J64" i="1" l="1"/>
  <c r="F116" i="1" l="1"/>
  <c r="F117" i="1"/>
  <c r="F118" i="1"/>
  <c r="F119" i="1"/>
  <c r="B56" i="1" l="1"/>
  <c r="F115" i="1" l="1"/>
  <c r="B113" i="1" l="1"/>
</calcChain>
</file>

<file path=xl/sharedStrings.xml><?xml version="1.0" encoding="utf-8"?>
<sst xmlns="http://schemas.openxmlformats.org/spreadsheetml/2006/main" count="210" uniqueCount="196">
  <si>
    <t>Amount</t>
  </si>
  <si>
    <t>Activity</t>
  </si>
  <si>
    <t>INVOICE</t>
  </si>
  <si>
    <t>Cheque (GBP)</t>
  </si>
  <si>
    <t>Department</t>
  </si>
  <si>
    <t>Product</t>
  </si>
  <si>
    <t>Reason for Payment</t>
  </si>
  <si>
    <t>Account</t>
  </si>
  <si>
    <t>UK Bank Account (GBP)</t>
  </si>
  <si>
    <t>Sub Project</t>
  </si>
  <si>
    <t>Requestor details</t>
  </si>
  <si>
    <t>Finance Use only</t>
  </si>
  <si>
    <t>Name</t>
  </si>
  <si>
    <t>Telephone</t>
  </si>
  <si>
    <t>Amount of Payment (GBP)</t>
  </si>
  <si>
    <t>Date of Request</t>
  </si>
  <si>
    <t>Employment Status Details of Supplier</t>
  </si>
  <si>
    <t>Self-employed for tax purposes:</t>
  </si>
  <si>
    <t>Employment Status check not applicable to this Supplier:</t>
  </si>
  <si>
    <t>Intermediaries’ legislation (IR35) applies:</t>
  </si>
  <si>
    <t>Supplier Details</t>
  </si>
  <si>
    <t>Finance Processing Code:</t>
  </si>
  <si>
    <t>Address (Inc. Postcode)</t>
  </si>
  <si>
    <t>RFPZ</t>
  </si>
  <si>
    <t>Sub Project Information</t>
  </si>
  <si>
    <t>The University is required to assess the employment status for tax purposes of suppliers who provide their services to us as a Self-employed individual or via an intermediary</t>
  </si>
  <si>
    <t>Intermediaries Legislation</t>
  </si>
  <si>
    <r>
      <t xml:space="preserve">The employment status of these type of suppliers, </t>
    </r>
    <r>
      <rPr>
        <b/>
        <i/>
        <sz val="10"/>
        <rFont val="Arial"/>
        <family val="2"/>
      </rPr>
      <t>must</t>
    </r>
    <r>
      <rPr>
        <i/>
        <sz val="10"/>
        <rFont val="Arial"/>
        <family val="2"/>
      </rPr>
      <t xml:space="preserve"> be assessed for tax purposes using the </t>
    </r>
  </si>
  <si>
    <t>You have selected Intermediaries’ legislation (IR35) so can you please confirm the following:</t>
  </si>
  <si>
    <t>Right to Work checks have been undertaken:</t>
  </si>
  <si>
    <t>Starter Declaration Form completed and attached:</t>
  </si>
  <si>
    <t>Email Address</t>
  </si>
  <si>
    <t>Account Name</t>
  </si>
  <si>
    <t>Name of Bank</t>
  </si>
  <si>
    <t>Bank Address</t>
  </si>
  <si>
    <t>Amount in Currency</t>
  </si>
  <si>
    <t>Request for Payment Form</t>
  </si>
  <si>
    <t>Sort Code (6 Digit Code)</t>
  </si>
  <si>
    <t>Account No (8 Digit Code)</t>
  </si>
  <si>
    <t>IBAN No or Acc No</t>
  </si>
  <si>
    <t>Swift/BIC Code</t>
  </si>
  <si>
    <t>BSB / Branch Code (Australia)</t>
  </si>
  <si>
    <t>IFSC (India)</t>
  </si>
  <si>
    <t>Routing Number (US)</t>
  </si>
  <si>
    <t>Currency Code (EUR, USD, etc)</t>
  </si>
  <si>
    <t>Total Amount</t>
  </si>
  <si>
    <t>intermediary such as a Personal Service Company, Partnership or Agency.      See:</t>
  </si>
  <si>
    <t>Payment Details: To a UK Bank Account - GBP Currency Only</t>
  </si>
  <si>
    <t>AUD</t>
  </si>
  <si>
    <t>AED</t>
  </si>
  <si>
    <t>U.A.E Dirham</t>
  </si>
  <si>
    <t>Australian Dollar</t>
  </si>
  <si>
    <t>BBD</t>
  </si>
  <si>
    <t>Barbados Dollar</t>
  </si>
  <si>
    <t>BDT</t>
  </si>
  <si>
    <t>Bangladesh Taka</t>
  </si>
  <si>
    <t>BGL</t>
  </si>
  <si>
    <t>Bulgarian Lev</t>
  </si>
  <si>
    <t>BHD</t>
  </si>
  <si>
    <t>Bahraini Dinar</t>
  </si>
  <si>
    <t>BIF</t>
  </si>
  <si>
    <t>Burundi Franc</t>
  </si>
  <si>
    <t>BMD</t>
  </si>
  <si>
    <t>Bermudian Dollar</t>
  </si>
  <si>
    <t>BND</t>
  </si>
  <si>
    <t>Brunei Dollar</t>
  </si>
  <si>
    <t>BRL</t>
  </si>
  <si>
    <t>Brazilian Real</t>
  </si>
  <si>
    <t>CAD</t>
  </si>
  <si>
    <t>Canadian Dollar</t>
  </si>
  <si>
    <t>CHF</t>
  </si>
  <si>
    <t>Swiss Franc</t>
  </si>
  <si>
    <t>CLP</t>
  </si>
  <si>
    <t>Chilean Peso</t>
  </si>
  <si>
    <t>CNY</t>
  </si>
  <si>
    <t>Chineese Yan Renminbi</t>
  </si>
  <si>
    <t>COP</t>
  </si>
  <si>
    <t>Colombian Peso</t>
  </si>
  <si>
    <t>CRC</t>
  </si>
  <si>
    <t>Costa Rica</t>
  </si>
  <si>
    <t>CZK</t>
  </si>
  <si>
    <t>Czech Koruna</t>
  </si>
  <si>
    <t>DKK</t>
  </si>
  <si>
    <t>Danish Kroner</t>
  </si>
  <si>
    <t>DOP</t>
  </si>
  <si>
    <t>Dominican Peso</t>
  </si>
  <si>
    <t>EGP</t>
  </si>
  <si>
    <t>Egyptian Pound</t>
  </si>
  <si>
    <t>EUR</t>
  </si>
  <si>
    <t>Euro</t>
  </si>
  <si>
    <t>FJD</t>
  </si>
  <si>
    <t>Fiji Dollar</t>
  </si>
  <si>
    <t>GTQ</t>
  </si>
  <si>
    <t>Guatemalan Quetzal</t>
  </si>
  <si>
    <t>HKD</t>
  </si>
  <si>
    <t>Hong Kong Dollar</t>
  </si>
  <si>
    <t>HRK</t>
  </si>
  <si>
    <t>Croatian Kuna</t>
  </si>
  <si>
    <t>HUF</t>
  </si>
  <si>
    <t>Hungarian Forint</t>
  </si>
  <si>
    <t>IDR</t>
  </si>
  <si>
    <t>Indonesian Rupiah</t>
  </si>
  <si>
    <t>ILS</t>
  </si>
  <si>
    <t>Israeli Shekel</t>
  </si>
  <si>
    <t>INR</t>
  </si>
  <si>
    <t>Indian Rupee</t>
  </si>
  <si>
    <t>ISK</t>
  </si>
  <si>
    <t>Icelands Kronor</t>
  </si>
  <si>
    <t>JMD</t>
  </si>
  <si>
    <t>Jamaican Dollar</t>
  </si>
  <si>
    <t>JOD</t>
  </si>
  <si>
    <t>Jordanian Dinar</t>
  </si>
  <si>
    <t>JPY</t>
  </si>
  <si>
    <t>Japanese Yen</t>
  </si>
  <si>
    <t>KES</t>
  </si>
  <si>
    <t>Kenyan Shilling</t>
  </si>
  <si>
    <t>KRW</t>
  </si>
  <si>
    <t>Korean Won (South)</t>
  </si>
  <si>
    <t>KWD</t>
  </si>
  <si>
    <t>Kuwaiti Dinars</t>
  </si>
  <si>
    <t>KYD</t>
  </si>
  <si>
    <t>Cayman Islands Dollar</t>
  </si>
  <si>
    <t>LBP</t>
  </si>
  <si>
    <t>Lebanese Pound</t>
  </si>
  <si>
    <t>LKR</t>
  </si>
  <si>
    <t>Sri Lanka Rupee</t>
  </si>
  <si>
    <t>MAD</t>
  </si>
  <si>
    <t>Moroccan Dirham</t>
  </si>
  <si>
    <t>MUR</t>
  </si>
  <si>
    <t>Mauritius Rupee</t>
  </si>
  <si>
    <t>MVR</t>
  </si>
  <si>
    <t>Maldivan Rufiyaa</t>
  </si>
  <si>
    <t>MWK</t>
  </si>
  <si>
    <t>Malawian Kwacha</t>
  </si>
  <si>
    <t>MXN</t>
  </si>
  <si>
    <t>Mexican Peso</t>
  </si>
  <si>
    <t>MYR</t>
  </si>
  <si>
    <t>Malaysian Ringgits</t>
  </si>
  <si>
    <t>NOK</t>
  </si>
  <si>
    <t>Norwegian Kroner</t>
  </si>
  <si>
    <t>NZD</t>
  </si>
  <si>
    <t>New Zealand Dollar</t>
  </si>
  <si>
    <t>OMR</t>
  </si>
  <si>
    <t>Omani Rial Omani</t>
  </si>
  <si>
    <t>PEN</t>
  </si>
  <si>
    <t>Peru New Sol</t>
  </si>
  <si>
    <t>PGK</t>
  </si>
  <si>
    <t>Papua New Guinean Kina</t>
  </si>
  <si>
    <t>PHP</t>
  </si>
  <si>
    <t>Philippine Peso</t>
  </si>
  <si>
    <t>PKR</t>
  </si>
  <si>
    <t>Pakistan Rupee</t>
  </si>
  <si>
    <t>PLN</t>
  </si>
  <si>
    <t>Polish Zloty</t>
  </si>
  <si>
    <t>QAR</t>
  </si>
  <si>
    <t>Quatari Rial</t>
  </si>
  <si>
    <t>RON</t>
  </si>
  <si>
    <t>Romanian Leu</t>
  </si>
  <si>
    <t>RUB</t>
  </si>
  <si>
    <t>Russian Roubles</t>
  </si>
  <si>
    <t>SAR</t>
  </si>
  <si>
    <t>Saudi Riyal</t>
  </si>
  <si>
    <t>SEK</t>
  </si>
  <si>
    <t>Swedish Kronor</t>
  </si>
  <si>
    <t>SGD</t>
  </si>
  <si>
    <t>Singapore Dollar</t>
  </si>
  <si>
    <t>SRD</t>
  </si>
  <si>
    <t>Surinam Dollar</t>
  </si>
  <si>
    <t>THB</t>
  </si>
  <si>
    <t>Thai Baht</t>
  </si>
  <si>
    <t>TRY</t>
  </si>
  <si>
    <t>New Turkish Lira</t>
  </si>
  <si>
    <t>TTD</t>
  </si>
  <si>
    <t>Trinidad and Tobago Dollar</t>
  </si>
  <si>
    <t>TWD</t>
  </si>
  <si>
    <t>New Taiwan Dollar</t>
  </si>
  <si>
    <t>USD</t>
  </si>
  <si>
    <t>US Dollar</t>
  </si>
  <si>
    <t>VND</t>
  </si>
  <si>
    <t>Vietnamese Dong</t>
  </si>
  <si>
    <t>XCD</t>
  </si>
  <si>
    <t>East Carribean Dollar</t>
  </si>
  <si>
    <t>ZAR</t>
  </si>
  <si>
    <t>South African Rand</t>
  </si>
  <si>
    <t>Cheque will be sent to supplier unless crossed</t>
  </si>
  <si>
    <t>I would like to collect this cheque from Finance</t>
  </si>
  <si>
    <t>Payment Details: To a UK Bank Account - Non GBP Currency Only</t>
  </si>
  <si>
    <t>Payment Details: To an International Bank Account - All Currencies</t>
  </si>
  <si>
    <t>GBP</t>
  </si>
  <si>
    <t>Sterling Pound (GB)</t>
  </si>
  <si>
    <r>
      <t xml:space="preserve">This form should be used to facilitate payment to suppliers:
• Who are not enabled on the Financial Management System (FMS) and cannot accept payment by University Purchase Card
• Who are classified as Self-Employed or fall within the scope of the Intermediaries legislation by HMRC via the Check Employment Status for Tax (CEST) toolkit for work undertaken in the UK.
• Where anticipated total spend with the supplier is less than £3000 (exclusive of any VAT)
• Please complete the form along with all back up documentation and submit electronically as </t>
    </r>
    <r>
      <rPr>
        <b/>
        <i/>
        <u/>
        <sz val="10"/>
        <rFont val="Arial"/>
        <family val="2"/>
      </rPr>
      <t>one</t>
    </r>
    <r>
      <rPr>
        <i/>
        <sz val="10"/>
        <rFont val="Arial"/>
        <family val="2"/>
      </rPr>
      <t xml:space="preserve"> PDF document to:</t>
    </r>
  </si>
  <si>
    <r>
      <t xml:space="preserve">The CEST must be completed by the University employee who best understands the practical day to day working of the relationship that the supplier will have with the engaging University department, </t>
    </r>
    <r>
      <rPr>
        <b/>
        <i/>
        <sz val="10"/>
        <rFont val="Arial"/>
        <family val="2"/>
      </rPr>
      <t>prior</t>
    </r>
    <r>
      <rPr>
        <i/>
        <sz val="10"/>
        <rFont val="Arial"/>
        <family val="2"/>
      </rPr>
      <t xml:space="preserve"> to the commencement of the engagement.</t>
    </r>
  </si>
  <si>
    <t>HMRC Check Employment Status for Tax (CEST)</t>
  </si>
  <si>
    <r>
      <t xml:space="preserve">CEST Outcome (please 'X' where appropriate and attach </t>
    </r>
    <r>
      <rPr>
        <b/>
        <u/>
        <sz val="11"/>
        <color rgb="FF000000"/>
        <rFont val="Arial"/>
        <family val="2"/>
      </rPr>
      <t>full</t>
    </r>
    <r>
      <rPr>
        <b/>
        <sz val="11"/>
        <color rgb="FF000000"/>
        <rFont val="Arial"/>
        <family val="2"/>
      </rPr>
      <t xml:space="preserve"> CEST outcome document to this form) </t>
    </r>
  </si>
  <si>
    <t>CEST Outcome not applicable to this Supplier</t>
  </si>
  <si>
    <r>
      <rPr>
        <i/>
        <sz val="10"/>
        <color theme="10"/>
        <rFont val="Arial"/>
        <family val="2"/>
      </rPr>
      <t xml:space="preserve">  </t>
    </r>
    <r>
      <rPr>
        <i/>
        <u/>
        <sz val="10"/>
        <color theme="10"/>
        <rFont val="Arial"/>
        <family val="2"/>
      </rPr>
      <t>finance.rfp@strath.ac.uk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</si>
</sst>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quot;£&quot;#,##0.00"/>
  </numFmts>
  <fonts count="35" x14ac:knownFonts="1">
    <font>
      <sz val="11"/>
      <color rgb="FF000000"/>
      <name val="Calibri"/>
      <family val="2"/>
    </font>
    <font>
      <sz val="11"/>
      <color rgb="FF000000"/>
      <name val="Arial"/>
      <family val="2"/>
    </font>
    <font>
      <i/>
      <sz val="10"/>
      <color rgb="FF000000"/>
      <name val="Arial"/>
      <family val="2"/>
    </font>
    <font>
      <b/>
      <sz val="10"/>
      <color rgb="FF000000"/>
      <name val="Arial"/>
      <family val="2"/>
    </font>
    <font>
      <sz val="10"/>
      <color rgb="FF000000"/>
      <name val="Arial"/>
      <family val="2"/>
    </font>
    <font>
      <sz val="10"/>
      <color theme="0" tint="-0.14999847407452621"/>
      <name val="Arial"/>
      <family val="2"/>
    </font>
    <font>
      <sz val="11"/>
      <color rgb="FF000000"/>
      <name val="Calibri"/>
      <family val="2"/>
    </font>
    <font>
      <sz val="11"/>
      <color rgb="FF9C6500"/>
      <name val="Calibri"/>
      <family val="2"/>
      <scheme val="minor"/>
    </font>
    <font>
      <sz val="16"/>
      <color rgb="FF000000"/>
      <name val="Arial"/>
      <family val="2"/>
    </font>
    <font>
      <b/>
      <sz val="10"/>
      <color rgb="FFFF0000"/>
      <name val="Arial"/>
      <family val="2"/>
    </font>
    <font>
      <b/>
      <sz val="12"/>
      <color rgb="FF000000"/>
      <name val="Arial"/>
      <family val="2"/>
    </font>
    <font>
      <b/>
      <sz val="14"/>
      <name val="Arial"/>
      <family val="2"/>
    </font>
    <font>
      <sz val="16"/>
      <color rgb="FF00B050"/>
      <name val="Wingdings"/>
      <charset val="2"/>
    </font>
    <font>
      <sz val="8"/>
      <color rgb="FF000000"/>
      <name val="Arial"/>
      <family val="2"/>
    </font>
    <font>
      <sz val="10"/>
      <name val="Arial"/>
      <family val="2"/>
    </font>
    <font>
      <i/>
      <sz val="10"/>
      <name val="Arial"/>
      <family val="2"/>
    </font>
    <font>
      <sz val="11"/>
      <name val="Arial"/>
      <family val="2"/>
    </font>
    <font>
      <sz val="14"/>
      <color rgb="FF00B050"/>
      <name val="Arial"/>
      <family val="2"/>
    </font>
    <font>
      <b/>
      <sz val="20"/>
      <color rgb="FF000000"/>
      <name val="Arial"/>
      <family val="2"/>
    </font>
    <font>
      <u/>
      <sz val="11"/>
      <color theme="10"/>
      <name val="Calibri"/>
      <family val="2"/>
    </font>
    <font>
      <u/>
      <sz val="10"/>
      <color theme="10"/>
      <name val="Arial"/>
      <family val="2"/>
    </font>
    <font>
      <sz val="12"/>
      <name val="Arial"/>
      <family val="2"/>
    </font>
    <font>
      <b/>
      <sz val="11"/>
      <color rgb="FF000000"/>
      <name val="Arial"/>
      <family val="2"/>
    </font>
    <font>
      <b/>
      <sz val="12"/>
      <name val="Arial"/>
      <family val="2"/>
    </font>
    <font>
      <b/>
      <sz val="14"/>
      <color rgb="FF000000"/>
      <name val="Arial"/>
      <family val="2"/>
    </font>
    <font>
      <b/>
      <u/>
      <sz val="11"/>
      <color rgb="FF000000"/>
      <name val="Arial"/>
      <family val="2"/>
    </font>
    <font>
      <b/>
      <i/>
      <sz val="10"/>
      <name val="Arial"/>
      <family val="2"/>
    </font>
    <font>
      <b/>
      <sz val="10"/>
      <name val="Arial"/>
      <family val="2"/>
    </font>
    <font>
      <b/>
      <sz val="11"/>
      <name val="Arial"/>
      <family val="2"/>
    </font>
    <font>
      <b/>
      <sz val="11"/>
      <color rgb="FFFF0000"/>
      <name val="Arial"/>
      <family val="2"/>
    </font>
    <font>
      <b/>
      <sz val="18"/>
      <color rgb="FFFF0000"/>
      <name val="Arial"/>
      <family val="2"/>
    </font>
    <font>
      <b/>
      <i/>
      <u/>
      <sz val="10"/>
      <name val="Arial"/>
      <family val="2"/>
    </font>
    <font>
      <i/>
      <u/>
      <sz val="10"/>
      <color theme="10"/>
      <name val="Arial"/>
      <family val="2"/>
    </font>
    <font>
      <i/>
      <sz val="10"/>
      <color theme="10"/>
      <name val="Arial"/>
      <family val="2"/>
    </font>
    <font>
      <sz val="10"/>
      <color rgb="FFFF000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EB9C"/>
      </patternFill>
    </fill>
    <fill>
      <patternFill patternType="solid">
        <fgColor rgb="FFFFC7CE"/>
        <bgColor indexed="64"/>
      </patternFill>
    </fill>
  </fills>
  <borders count="48">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top style="thin">
        <color theme="0" tint="-0.249977111117893"/>
      </top>
      <bottom style="thin">
        <color theme="0" tint="-0.249977111117893"/>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top style="thin">
        <color indexed="64"/>
      </top>
      <bottom style="thin">
        <color theme="0" tint="-0.249977111117893"/>
      </bottom>
      <diagonal/>
    </border>
    <border>
      <left style="thin">
        <color theme="0" tint="-0.24994659260841701"/>
      </left>
      <right/>
      <top style="thin">
        <color indexed="64"/>
      </top>
      <bottom style="thin">
        <color indexed="64"/>
      </bottom>
      <diagonal/>
    </border>
    <border>
      <left style="thin">
        <color theme="0" tint="-0.24994659260841701"/>
      </left>
      <right/>
      <top style="thin">
        <color theme="0" tint="-0.249977111117893"/>
      </top>
      <bottom style="thin">
        <color theme="0" tint="-0.249977111117893"/>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theme="0" tint="-0.24994659260841701"/>
      </right>
      <top style="thin">
        <color indexed="64"/>
      </top>
      <bottom style="thin">
        <color theme="0" tint="-0.249977111117893"/>
      </bottom>
      <diagonal/>
    </border>
    <border>
      <left/>
      <right style="thin">
        <color theme="0" tint="-0.24994659260841701"/>
      </right>
      <top style="thin">
        <color theme="0" tint="-0.249977111117893"/>
      </top>
      <bottom style="thin">
        <color theme="0" tint="-0.249977111117893"/>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theme="0" tint="-0.24994659260841701"/>
      </left>
      <right style="thin">
        <color indexed="64"/>
      </right>
      <top style="thin">
        <color indexed="64"/>
      </top>
      <bottom style="thin">
        <color indexed="64"/>
      </bottom>
      <diagonal/>
    </border>
    <border>
      <left style="thin">
        <color indexed="64"/>
      </left>
      <right/>
      <top style="thin">
        <color theme="0" tint="-0.249977111117893"/>
      </top>
      <bottom style="thin">
        <color theme="0" tint="-0.249977111117893"/>
      </bottom>
      <diagonal/>
    </border>
    <border>
      <left style="thin">
        <color theme="0" tint="-0.24994659260841701"/>
      </left>
      <right style="thin">
        <color indexed="64"/>
      </right>
      <top style="thin">
        <color indexed="64"/>
      </top>
      <bottom style="thin">
        <color theme="0" tint="-0.249977111117893"/>
      </bottom>
      <diagonal/>
    </border>
    <border>
      <left style="thin">
        <color theme="0" tint="-0.24994659260841701"/>
      </left>
      <right style="thin">
        <color indexed="64"/>
      </right>
      <top style="thin">
        <color theme="0" tint="-0.249977111117893"/>
      </top>
      <bottom style="thin">
        <color theme="0" tint="-0.249977111117893"/>
      </bottom>
      <diagonal/>
    </border>
    <border>
      <left style="thin">
        <color indexed="64"/>
      </left>
      <right/>
      <top style="thin">
        <color theme="0" tint="-0.249977111117893"/>
      </top>
      <bottom style="thin">
        <color indexed="64"/>
      </bottom>
      <diagonal/>
    </border>
    <border>
      <left/>
      <right/>
      <top style="thin">
        <color theme="0" tint="-0.249977111117893"/>
      </top>
      <bottom style="thin">
        <color indexed="64"/>
      </bottom>
      <diagonal/>
    </border>
    <border>
      <left style="thin">
        <color theme="0" tint="-0.24994659260841701"/>
      </left>
      <right/>
      <top/>
      <bottom style="thin">
        <color indexed="64"/>
      </bottom>
      <diagonal/>
    </border>
    <border>
      <left style="thin">
        <color theme="0" tint="-0.24994659260841701"/>
      </left>
      <right/>
      <top style="thin">
        <color theme="0" tint="-0.249977111117893"/>
      </top>
      <bottom style="thin">
        <color indexed="64"/>
      </bottom>
      <diagonal/>
    </border>
    <border>
      <left/>
      <right style="thin">
        <color theme="0" tint="-0.24994659260841701"/>
      </right>
      <top style="thin">
        <color theme="0" tint="-0.249977111117893"/>
      </top>
      <bottom style="thin">
        <color indexed="64"/>
      </bottom>
      <diagonal/>
    </border>
    <border>
      <left style="thin">
        <color theme="0" tint="-0.24994659260841701"/>
      </left>
      <right style="thin">
        <color indexed="64"/>
      </right>
      <top/>
      <bottom style="thin">
        <color indexed="64"/>
      </bottom>
      <diagonal/>
    </border>
    <border>
      <left/>
      <right style="thin">
        <color theme="0" tint="-0.24994659260841701"/>
      </right>
      <top style="thin">
        <color theme="0" tint="-0.24994659260841701"/>
      </top>
      <bottom style="thin">
        <color indexed="64"/>
      </bottom>
      <diagonal/>
    </border>
    <border>
      <left/>
      <right/>
      <top style="medium">
        <color indexed="64"/>
      </top>
      <bottom/>
      <diagonal/>
    </border>
    <border>
      <left/>
      <right/>
      <top/>
      <bottom style="medium">
        <color indexed="64"/>
      </bottom>
      <diagonal/>
    </border>
    <border>
      <left style="medium">
        <color indexed="64"/>
      </left>
      <right/>
      <top/>
      <bottom/>
      <diagonal/>
    </border>
  </borders>
  <cellStyleXfs count="4">
    <xf numFmtId="0" fontId="0" fillId="0" borderId="0"/>
    <xf numFmtId="43" fontId="6" fillId="0" borderId="0" applyFont="0" applyFill="0" applyBorder="0" applyAlignment="0" applyProtection="0"/>
    <xf numFmtId="0" fontId="7" fillId="3" borderId="0" applyNumberFormat="0" applyBorder="0" applyAlignment="0" applyProtection="0"/>
    <xf numFmtId="0" fontId="19" fillId="0" borderId="0" applyNumberFormat="0" applyFill="0" applyBorder="0" applyAlignment="0" applyProtection="0"/>
  </cellStyleXfs>
  <cellXfs count="203">
    <xf numFmtId="0" fontId="0" fillId="0" borderId="0" xfId="0"/>
    <xf numFmtId="0" fontId="4" fillId="0" borderId="0" xfId="0" applyFont="1" applyBorder="1"/>
    <xf numFmtId="0" fontId="3" fillId="0" borderId="0" xfId="0" applyFont="1" applyBorder="1"/>
    <xf numFmtId="0" fontId="4" fillId="0" borderId="1" xfId="0" applyFont="1" applyBorder="1"/>
    <xf numFmtId="0" fontId="1" fillId="0" borderId="10" xfId="0" applyFont="1" applyBorder="1"/>
    <xf numFmtId="0" fontId="4" fillId="2" borderId="0" xfId="0" applyFont="1" applyFill="1" applyBorder="1"/>
    <xf numFmtId="0" fontId="5" fillId="0" borderId="0" xfId="0" applyFont="1" applyFill="1" applyBorder="1" applyAlignment="1">
      <alignment horizontal="center"/>
    </xf>
    <xf numFmtId="0" fontId="4" fillId="0" borderId="0" xfId="0" applyFont="1" applyBorder="1" applyAlignment="1">
      <alignment horizontal="left"/>
    </xf>
    <xf numFmtId="0" fontId="3" fillId="0" borderId="0" xfId="0" applyFont="1" applyBorder="1" applyAlignment="1"/>
    <xf numFmtId="0" fontId="2" fillId="0" borderId="0" xfId="0" applyFont="1" applyBorder="1" applyAlignment="1">
      <alignment vertical="top"/>
    </xf>
    <xf numFmtId="0" fontId="4" fillId="0" borderId="0" xfId="0" applyFont="1" applyBorder="1" applyAlignment="1">
      <alignment vertical="center" wrapText="1"/>
    </xf>
    <xf numFmtId="0" fontId="10" fillId="0" borderId="0" xfId="0" applyFont="1" applyBorder="1" applyAlignment="1">
      <alignment vertical="top"/>
    </xf>
    <xf numFmtId="0" fontId="10" fillId="0" borderId="0" xfId="0" applyFont="1" applyBorder="1" applyAlignment="1"/>
    <xf numFmtId="0" fontId="2" fillId="0" borderId="1" xfId="0" applyFont="1" applyBorder="1" applyAlignment="1">
      <alignment vertical="top"/>
    </xf>
    <xf numFmtId="0" fontId="8" fillId="0" borderId="10" xfId="0" applyFont="1" applyBorder="1" applyAlignment="1">
      <alignment vertical="top"/>
    </xf>
    <xf numFmtId="0" fontId="4" fillId="0" borderId="0" xfId="0" applyFont="1" applyBorder="1" applyAlignment="1"/>
    <xf numFmtId="0" fontId="4" fillId="0" borderId="0" xfId="0" applyFont="1" applyFill="1" applyBorder="1" applyAlignment="1"/>
    <xf numFmtId="0" fontId="10" fillId="2" borderId="0" xfId="0" applyFont="1" applyFill="1" applyBorder="1" applyAlignment="1"/>
    <xf numFmtId="0" fontId="3" fillId="2" borderId="0" xfId="0" applyFont="1" applyFill="1" applyBorder="1"/>
    <xf numFmtId="0" fontId="2" fillId="2" borderId="0" xfId="0" applyFont="1" applyFill="1" applyBorder="1"/>
    <xf numFmtId="0" fontId="4" fillId="2" borderId="10" xfId="0" applyFont="1" applyFill="1" applyBorder="1"/>
    <xf numFmtId="0" fontId="8" fillId="0" borderId="0" xfId="0" applyFont="1" applyBorder="1" applyAlignment="1"/>
    <xf numFmtId="0" fontId="8" fillId="0" borderId="0" xfId="0" applyFont="1" applyBorder="1" applyAlignment="1">
      <alignment vertical="top"/>
    </xf>
    <xf numFmtId="0" fontId="1" fillId="0" borderId="0" xfId="0" applyFont="1" applyBorder="1"/>
    <xf numFmtId="0" fontId="1" fillId="0" borderId="0" xfId="0" applyFont="1"/>
    <xf numFmtId="0" fontId="4" fillId="0" borderId="0" xfId="0" applyFont="1"/>
    <xf numFmtId="0" fontId="1" fillId="0" borderId="0" xfId="0" applyFont="1" applyAlignment="1">
      <alignment vertical="top"/>
    </xf>
    <xf numFmtId="0" fontId="4" fillId="0" borderId="0" xfId="0" applyFont="1" applyBorder="1" applyAlignment="1">
      <alignment vertical="top"/>
    </xf>
    <xf numFmtId="0" fontId="1" fillId="0" borderId="0" xfId="0" applyFont="1" applyBorder="1" applyAlignment="1">
      <alignment vertical="top"/>
    </xf>
    <xf numFmtId="0" fontId="1" fillId="0" borderId="1" xfId="0" applyFont="1" applyBorder="1"/>
    <xf numFmtId="0" fontId="1" fillId="2" borderId="5" xfId="0" applyFont="1" applyFill="1" applyBorder="1"/>
    <xf numFmtId="0" fontId="1" fillId="2" borderId="0" xfId="0" applyFont="1" applyFill="1"/>
    <xf numFmtId="0" fontId="1" fillId="2" borderId="6" xfId="0" applyFont="1" applyFill="1" applyBorder="1"/>
    <xf numFmtId="0" fontId="1" fillId="2" borderId="7" xfId="0" applyFont="1" applyFill="1" applyBorder="1"/>
    <xf numFmtId="0" fontId="1" fillId="2" borderId="2" xfId="0" applyFont="1" applyFill="1" applyBorder="1"/>
    <xf numFmtId="0" fontId="1" fillId="2" borderId="4" xfId="0" applyFont="1" applyFill="1" applyBorder="1"/>
    <xf numFmtId="0" fontId="1" fillId="2" borderId="1" xfId="0" applyFont="1" applyFill="1" applyBorder="1"/>
    <xf numFmtId="0" fontId="1" fillId="2" borderId="3" xfId="0" applyFont="1" applyFill="1" applyBorder="1"/>
    <xf numFmtId="0" fontId="9" fillId="0" borderId="1" xfId="0" applyFont="1" applyFill="1" applyBorder="1" applyAlignment="1"/>
    <xf numFmtId="0" fontId="4" fillId="0" borderId="0" xfId="0" applyFont="1" applyBorder="1" applyAlignment="1">
      <alignment horizontal="left" vertical="top"/>
    </xf>
    <xf numFmtId="0" fontId="4" fillId="0" borderId="0" xfId="0" applyFont="1" applyBorder="1" applyAlignment="1" applyProtection="1">
      <alignment vertical="top"/>
    </xf>
    <xf numFmtId="0" fontId="17" fillId="0" borderId="0" xfId="0" applyFont="1" applyAlignment="1" applyProtection="1">
      <alignment horizontal="center"/>
    </xf>
    <xf numFmtId="0" fontId="4" fillId="0" borderId="0" xfId="0" applyFont="1" applyBorder="1" applyProtection="1"/>
    <xf numFmtId="0" fontId="1" fillId="0" borderId="0" xfId="0" applyFont="1" applyProtection="1"/>
    <xf numFmtId="0" fontId="4" fillId="0" borderId="1" xfId="0" applyFont="1" applyBorder="1" applyProtection="1"/>
    <xf numFmtId="0" fontId="1" fillId="0" borderId="1" xfId="0" applyFont="1" applyBorder="1" applyProtection="1"/>
    <xf numFmtId="0" fontId="4" fillId="0" borderId="0" xfId="0" applyFont="1" applyBorder="1" applyAlignment="1" applyProtection="1"/>
    <xf numFmtId="0" fontId="13" fillId="0" borderId="0" xfId="0" applyFont="1" applyBorder="1" applyAlignment="1" applyProtection="1">
      <alignment horizontal="center" vertical="center" wrapText="1"/>
    </xf>
    <xf numFmtId="0" fontId="4" fillId="0" borderId="21" xfId="0" applyFont="1" applyBorder="1" applyAlignment="1" applyProtection="1">
      <alignment horizontal="left"/>
      <protection locked="0"/>
    </xf>
    <xf numFmtId="0" fontId="4" fillId="0" borderId="23" xfId="0" applyFont="1" applyBorder="1" applyAlignment="1" applyProtection="1">
      <alignment horizontal="left"/>
      <protection locked="0"/>
    </xf>
    <xf numFmtId="0" fontId="12" fillId="0" borderId="19" xfId="0" applyFont="1" applyBorder="1" applyAlignment="1" applyProtection="1">
      <alignment horizontal="center"/>
    </xf>
    <xf numFmtId="0" fontId="12" fillId="0" borderId="20" xfId="0" applyFont="1" applyBorder="1" applyAlignment="1" applyProtection="1">
      <alignment horizontal="center"/>
    </xf>
    <xf numFmtId="0" fontId="12" fillId="0" borderId="14" xfId="0" applyFont="1" applyFill="1" applyBorder="1" applyAlignment="1" applyProtection="1">
      <alignment horizontal="center"/>
    </xf>
    <xf numFmtId="0" fontId="4" fillId="0" borderId="0" xfId="0" applyFont="1" applyBorder="1" applyAlignment="1"/>
    <xf numFmtId="0" fontId="9" fillId="0" borderId="0" xfId="0" applyFont="1" applyBorder="1" applyAlignment="1">
      <alignment vertical="top" wrapText="1"/>
    </xf>
    <xf numFmtId="0" fontId="4" fillId="0" borderId="1" xfId="0" applyFont="1" applyBorder="1" applyAlignment="1"/>
    <xf numFmtId="0" fontId="9" fillId="0" borderId="0" xfId="0" applyFont="1" applyFill="1" applyBorder="1" applyAlignment="1" applyProtection="1">
      <alignment horizontal="center" vertical="top" wrapText="1"/>
    </xf>
    <xf numFmtId="0" fontId="4" fillId="0" borderId="0" xfId="0" applyFont="1" applyBorder="1" applyAlignment="1">
      <alignment horizontal="left" vertical="top"/>
    </xf>
    <xf numFmtId="0" fontId="4" fillId="0" borderId="0" xfId="0" applyFont="1" applyBorder="1" applyAlignment="1">
      <alignment vertical="center"/>
    </xf>
    <xf numFmtId="0" fontId="3" fillId="0" borderId="0" xfId="0" applyFont="1" applyBorder="1" applyAlignment="1">
      <alignment horizontal="left"/>
    </xf>
    <xf numFmtId="0" fontId="4" fillId="0" borderId="0" xfId="0" applyFont="1" applyBorder="1" applyAlignment="1">
      <alignment horizontal="left"/>
    </xf>
    <xf numFmtId="0" fontId="4" fillId="0" borderId="0" xfId="0" applyFont="1" applyBorder="1" applyAlignment="1">
      <alignment horizontal="left" vertical="center"/>
    </xf>
    <xf numFmtId="0" fontId="4" fillId="0" borderId="0" xfId="0" applyFont="1" applyBorder="1" applyAlignment="1">
      <alignment horizontal="left" vertical="center" wrapText="1"/>
    </xf>
    <xf numFmtId="0" fontId="9" fillId="0" borderId="0" xfId="0" applyFont="1" applyFill="1" applyBorder="1" applyAlignment="1" applyProtection="1">
      <alignment horizontal="center" vertical="center" wrapText="1"/>
    </xf>
    <xf numFmtId="0" fontId="1" fillId="0" borderId="0" xfId="0" applyFont="1" applyAlignment="1" applyProtection="1">
      <alignment vertical="center"/>
    </xf>
    <xf numFmtId="0" fontId="1" fillId="0" borderId="0" xfId="0" applyFont="1" applyAlignment="1"/>
    <xf numFmtId="0" fontId="11" fillId="0" borderId="11" xfId="0" applyFont="1" applyFill="1" applyBorder="1" applyAlignment="1" applyProtection="1">
      <alignment horizontal="center" vertical="center"/>
      <protection locked="0"/>
    </xf>
    <xf numFmtId="0" fontId="10" fillId="0" borderId="1" xfId="0" applyFont="1" applyBorder="1" applyAlignment="1"/>
    <xf numFmtId="0" fontId="3" fillId="0" borderId="1" xfId="0" applyFont="1" applyBorder="1"/>
    <xf numFmtId="0" fontId="4" fillId="0" borderId="1" xfId="0" applyFont="1" applyBorder="1" applyAlignment="1">
      <alignment horizontal="left"/>
    </xf>
    <xf numFmtId="0" fontId="9" fillId="0" borderId="0" xfId="0" applyFont="1" applyFill="1" applyBorder="1" applyAlignment="1" applyProtection="1">
      <alignment horizontal="center" vertical="center" wrapText="1"/>
    </xf>
    <xf numFmtId="0" fontId="24" fillId="0" borderId="0" xfId="0" applyFont="1" applyBorder="1" applyAlignment="1"/>
    <xf numFmtId="0" fontId="5" fillId="0" borderId="0" xfId="0" applyFont="1" applyFill="1" applyBorder="1" applyAlignment="1" applyProtection="1">
      <alignment horizontal="center"/>
    </xf>
    <xf numFmtId="0" fontId="9" fillId="0" borderId="0" xfId="0" applyFont="1" applyBorder="1" applyAlignment="1" applyProtection="1">
      <alignment vertical="top" wrapText="1"/>
    </xf>
    <xf numFmtId="0" fontId="4" fillId="0" borderId="0" xfId="0" applyFont="1" applyFill="1" applyBorder="1" applyAlignment="1" applyProtection="1">
      <alignment horizontal="center"/>
    </xf>
    <xf numFmtId="0" fontId="3" fillId="0" borderId="0" xfId="0" applyFont="1" applyFill="1" applyBorder="1" applyAlignment="1" applyProtection="1">
      <alignment horizontal="center"/>
    </xf>
    <xf numFmtId="0" fontId="3" fillId="0" borderId="0" xfId="0" applyFont="1" applyBorder="1" applyAlignment="1" applyProtection="1">
      <alignment horizontal="center" vertical="center"/>
    </xf>
    <xf numFmtId="0" fontId="3" fillId="0" borderId="0" xfId="0" applyFont="1" applyBorder="1" applyProtection="1"/>
    <xf numFmtId="0" fontId="1" fillId="0" borderId="0" xfId="0" applyFont="1" applyBorder="1" applyProtection="1"/>
    <xf numFmtId="0" fontId="3" fillId="0" borderId="0" xfId="0" applyFont="1" applyBorder="1" applyAlignment="1" applyProtection="1">
      <alignment horizontal="left" vertical="center"/>
    </xf>
    <xf numFmtId="0" fontId="4" fillId="0" borderId="0" xfId="0" applyFont="1" applyBorder="1" applyAlignment="1" applyProtection="1">
      <alignment horizontal="left"/>
    </xf>
    <xf numFmtId="0" fontId="4" fillId="0" borderId="1" xfId="0" applyFont="1" applyBorder="1" applyAlignment="1" applyProtection="1">
      <alignment horizontal="left"/>
    </xf>
    <xf numFmtId="0" fontId="4" fillId="0" borderId="1" xfId="0" applyFont="1" applyBorder="1" applyAlignment="1" applyProtection="1"/>
    <xf numFmtId="0" fontId="22" fillId="0" borderId="0" xfId="0" applyFont="1" applyAlignment="1" applyProtection="1">
      <alignment horizontal="right" vertical="center"/>
    </xf>
    <xf numFmtId="0" fontId="10" fillId="2" borderId="11" xfId="0" applyFont="1" applyFill="1" applyBorder="1" applyAlignment="1" applyProtection="1">
      <alignment horizontal="center" vertical="center"/>
    </xf>
    <xf numFmtId="0" fontId="14" fillId="0" borderId="0" xfId="2" applyFont="1" applyFill="1" applyBorder="1" applyAlignment="1" applyProtection="1">
      <alignment horizontal="left" vertical="top" wrapText="1"/>
    </xf>
    <xf numFmtId="0" fontId="4" fillId="0" borderId="0" xfId="0" applyFont="1" applyProtection="1"/>
    <xf numFmtId="0" fontId="1" fillId="0" borderId="0" xfId="0" applyFont="1" applyAlignment="1" applyProtection="1"/>
    <xf numFmtId="0" fontId="4" fillId="0" borderId="0" xfId="0" applyFont="1" applyAlignment="1" applyProtection="1"/>
    <xf numFmtId="0" fontId="16" fillId="0" borderId="0" xfId="2" applyFont="1" applyFill="1" applyBorder="1" applyAlignment="1" applyProtection="1">
      <alignment vertical="top" wrapText="1"/>
    </xf>
    <xf numFmtId="0" fontId="4" fillId="0" borderId="0" xfId="0" applyFont="1" applyBorder="1" applyAlignment="1">
      <alignment horizontal="left" vertical="center"/>
    </xf>
    <xf numFmtId="0" fontId="4" fillId="0" borderId="0" xfId="0" applyFont="1" applyBorder="1" applyAlignment="1">
      <alignment horizontal="left"/>
    </xf>
    <xf numFmtId="0" fontId="4" fillId="0" borderId="0" xfId="0" applyFont="1" applyBorder="1" applyAlignment="1">
      <alignment horizontal="left" vertical="top"/>
    </xf>
    <xf numFmtId="0" fontId="3" fillId="0" borderId="0" xfId="0" applyFont="1" applyBorder="1" applyAlignment="1">
      <alignment horizontal="left" vertical="center"/>
    </xf>
    <xf numFmtId="0" fontId="9" fillId="0" borderId="0" xfId="0" applyFont="1" applyFill="1" applyBorder="1" applyAlignment="1" applyProtection="1">
      <alignment horizontal="center" vertical="center" wrapText="1"/>
    </xf>
    <xf numFmtId="0" fontId="15" fillId="0" borderId="0" xfId="0" applyFont="1" applyBorder="1" applyAlignment="1">
      <alignment horizontal="left" vertical="top" wrapText="1"/>
    </xf>
    <xf numFmtId="0" fontId="3" fillId="0" borderId="0" xfId="0" applyFont="1" applyBorder="1" applyAlignment="1">
      <alignment vertical="center"/>
    </xf>
    <xf numFmtId="0" fontId="4" fillId="0" borderId="0" xfId="0" applyFont="1" applyFill="1" applyBorder="1" applyAlignment="1">
      <alignment horizontal="center"/>
    </xf>
    <xf numFmtId="0" fontId="3" fillId="0" borderId="0" xfId="0" applyFont="1" applyBorder="1" applyAlignment="1">
      <alignment horizontal="center" vertical="center"/>
    </xf>
    <xf numFmtId="0" fontId="4" fillId="0" borderId="0" xfId="0" applyFont="1" applyBorder="1" applyAlignment="1" applyProtection="1">
      <alignment horizontal="left" vertical="center"/>
    </xf>
    <xf numFmtId="0" fontId="22" fillId="0" borderId="0" xfId="0" applyFont="1" applyAlignment="1" applyProtection="1">
      <alignment horizontal="center" vertical="center"/>
    </xf>
    <xf numFmtId="0" fontId="11" fillId="4" borderId="11" xfId="0" applyFont="1" applyFill="1" applyBorder="1" applyAlignment="1" applyProtection="1">
      <alignment horizontal="center" vertical="center"/>
      <protection locked="0"/>
    </xf>
    <xf numFmtId="0" fontId="3" fillId="0" borderId="22" xfId="0" applyFont="1" applyBorder="1" applyAlignment="1">
      <alignment horizontal="center"/>
    </xf>
    <xf numFmtId="0" fontId="3" fillId="0" borderId="25" xfId="0" applyFont="1" applyBorder="1" applyAlignment="1">
      <alignment horizontal="center"/>
    </xf>
    <xf numFmtId="0" fontId="12" fillId="0" borderId="32" xfId="0" applyFont="1" applyBorder="1" applyAlignment="1">
      <alignment horizontal="center" vertical="center"/>
    </xf>
    <xf numFmtId="2" fontId="22" fillId="0" borderId="33" xfId="0" applyNumberFormat="1" applyFont="1" applyBorder="1" applyAlignment="1">
      <alignment vertical="center"/>
    </xf>
    <xf numFmtId="2" fontId="3" fillId="0" borderId="34" xfId="0" applyNumberFormat="1" applyFont="1" applyBorder="1" applyAlignment="1">
      <alignment horizontal="right"/>
    </xf>
    <xf numFmtId="2" fontId="4" fillId="0" borderId="36" xfId="0" applyNumberFormat="1" applyFont="1" applyBorder="1" applyAlignment="1" applyProtection="1">
      <alignment horizontal="right"/>
      <protection locked="0"/>
    </xf>
    <xf numFmtId="2" fontId="4" fillId="0" borderId="37" xfId="0" applyNumberFormat="1" applyFont="1" applyBorder="1" applyAlignment="1" applyProtection="1">
      <alignment horizontal="right"/>
      <protection locked="0"/>
    </xf>
    <xf numFmtId="0" fontId="4" fillId="0" borderId="40" xfId="0" applyFont="1" applyBorder="1" applyAlignment="1" applyProtection="1">
      <alignment horizontal="left"/>
      <protection locked="0"/>
    </xf>
    <xf numFmtId="0" fontId="12" fillId="0" borderId="39" xfId="0" applyFont="1" applyFill="1" applyBorder="1" applyAlignment="1" applyProtection="1">
      <alignment horizontal="center"/>
    </xf>
    <xf numFmtId="2" fontId="4" fillId="0" borderId="43" xfId="0" applyNumberFormat="1" applyFont="1" applyBorder="1" applyAlignment="1" applyProtection="1">
      <alignment horizontal="right"/>
      <protection locked="0"/>
    </xf>
    <xf numFmtId="0" fontId="30" fillId="0" borderId="10" xfId="0" applyFont="1" applyBorder="1" applyAlignment="1"/>
    <xf numFmtId="0" fontId="14" fillId="0" borderId="0" xfId="1" applyNumberFormat="1" applyFont="1" applyFill="1" applyBorder="1" applyAlignment="1" applyProtection="1">
      <alignment horizontal="center" vertical="center"/>
    </xf>
    <xf numFmtId="0" fontId="34" fillId="0" borderId="0" xfId="0" applyFont="1" applyBorder="1" applyAlignment="1">
      <alignment vertical="top" wrapText="1"/>
    </xf>
    <xf numFmtId="0" fontId="14" fillId="0" borderId="0" xfId="0" applyFont="1" applyBorder="1" applyAlignment="1">
      <alignment horizontal="center" vertical="center" wrapText="1"/>
    </xf>
    <xf numFmtId="0" fontId="32" fillId="0" borderId="0" xfId="3" applyFont="1" applyBorder="1" applyAlignment="1" applyProtection="1">
      <alignment horizontal="left" vertical="top" wrapText="1"/>
      <protection locked="0"/>
    </xf>
    <xf numFmtId="0" fontId="12" fillId="0" borderId="44" xfId="0" applyFont="1" applyBorder="1" applyAlignment="1" applyProtection="1">
      <alignment horizontal="center"/>
    </xf>
    <xf numFmtId="0" fontId="1" fillId="2" borderId="0" xfId="0" applyFont="1" applyFill="1" applyBorder="1"/>
    <xf numFmtId="0" fontId="29" fillId="0" borderId="0" xfId="0" applyFont="1" applyFill="1" applyBorder="1" applyAlignment="1">
      <alignment horizontal="center"/>
    </xf>
    <xf numFmtId="0" fontId="3" fillId="0" borderId="22" xfId="0" applyFont="1" applyBorder="1" applyAlignment="1">
      <alignment horizontal="center"/>
    </xf>
    <xf numFmtId="0" fontId="3" fillId="0" borderId="25" xfId="0" applyFont="1" applyBorder="1" applyAlignment="1">
      <alignment horizontal="center"/>
    </xf>
    <xf numFmtId="0" fontId="4" fillId="0" borderId="21" xfId="0" applyFont="1" applyBorder="1" applyAlignment="1" applyProtection="1">
      <alignment horizontal="center"/>
      <protection locked="0"/>
    </xf>
    <xf numFmtId="0" fontId="4" fillId="0" borderId="29" xfId="0" applyFont="1" applyBorder="1" applyAlignment="1" applyProtection="1">
      <alignment horizontal="center"/>
      <protection locked="0"/>
    </xf>
    <xf numFmtId="0" fontId="4" fillId="0" borderId="23" xfId="0" applyFont="1" applyBorder="1" applyAlignment="1" applyProtection="1">
      <alignment horizontal="center"/>
      <protection locked="0"/>
    </xf>
    <xf numFmtId="0" fontId="4" fillId="0" borderId="30" xfId="0" applyFont="1" applyBorder="1" applyAlignment="1" applyProtection="1">
      <alignment horizontal="center"/>
      <protection locked="0"/>
    </xf>
    <xf numFmtId="0" fontId="14" fillId="0" borderId="24" xfId="2" applyFont="1" applyFill="1" applyBorder="1" applyAlignment="1" applyProtection="1">
      <alignment horizontal="left" vertical="top" wrapText="1"/>
      <protection locked="0"/>
    </xf>
    <xf numFmtId="14" fontId="14" fillId="0" borderId="24" xfId="2" applyNumberFormat="1" applyFont="1" applyFill="1" applyBorder="1" applyAlignment="1" applyProtection="1">
      <alignment horizontal="left" vertical="top"/>
      <protection locked="0"/>
    </xf>
    <xf numFmtId="0" fontId="32" fillId="0" borderId="0" xfId="3"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9" fillId="0" borderId="0" xfId="0" applyFont="1" applyFill="1" applyBorder="1" applyAlignment="1" applyProtection="1">
      <alignment horizontal="center" vertical="center" wrapText="1"/>
    </xf>
    <xf numFmtId="0" fontId="27" fillId="0" borderId="0" xfId="0" applyFont="1" applyBorder="1" applyAlignment="1">
      <alignment horizontal="center" vertical="top"/>
    </xf>
    <xf numFmtId="0" fontId="14" fillId="0" borderId="9" xfId="2" applyFont="1" applyFill="1" applyBorder="1" applyAlignment="1" applyProtection="1">
      <alignment horizontal="left" vertical="top" wrapText="1"/>
      <protection locked="0"/>
    </xf>
    <xf numFmtId="0" fontId="14" fillId="0" borderId="12" xfId="2" applyFont="1" applyFill="1" applyBorder="1" applyAlignment="1" applyProtection="1">
      <alignment horizontal="left" vertical="top" wrapText="1"/>
      <protection locked="0"/>
    </xf>
    <xf numFmtId="0" fontId="14" fillId="0" borderId="8" xfId="2" applyFont="1" applyFill="1" applyBorder="1" applyAlignment="1" applyProtection="1">
      <alignment horizontal="left" vertical="top" wrapText="1"/>
      <protection locked="0"/>
    </xf>
    <xf numFmtId="0" fontId="9" fillId="0" borderId="0" xfId="0" applyFont="1" applyFill="1" applyBorder="1" applyAlignment="1" applyProtection="1">
      <alignment horizontal="center" wrapText="1"/>
    </xf>
    <xf numFmtId="49" fontId="21" fillId="0" borderId="9" xfId="1" applyNumberFormat="1" applyFont="1" applyFill="1" applyBorder="1" applyAlignment="1" applyProtection="1">
      <alignment horizontal="left" vertical="center"/>
      <protection locked="0"/>
    </xf>
    <xf numFmtId="49" fontId="21" fillId="0" borderId="12" xfId="1" applyNumberFormat="1" applyFont="1" applyFill="1" applyBorder="1" applyAlignment="1" applyProtection="1">
      <alignment horizontal="left" vertical="center"/>
      <protection locked="0"/>
    </xf>
    <xf numFmtId="49" fontId="21" fillId="0" borderId="8" xfId="1" applyNumberFormat="1" applyFont="1" applyFill="1" applyBorder="1" applyAlignment="1" applyProtection="1">
      <alignment horizontal="left" vertical="center"/>
      <protection locked="0"/>
    </xf>
    <xf numFmtId="0" fontId="22" fillId="0" borderId="0" xfId="0" applyFont="1" applyBorder="1" applyAlignment="1">
      <alignment horizontal="left" vertical="center"/>
    </xf>
    <xf numFmtId="0" fontId="1" fillId="0" borderId="0" xfId="0" applyFont="1" applyBorder="1" applyAlignment="1">
      <alignment horizontal="left" vertical="center"/>
    </xf>
    <xf numFmtId="0" fontId="4" fillId="0" borderId="38" xfId="0" applyFont="1" applyBorder="1" applyAlignment="1" applyProtection="1">
      <alignment horizontal="left"/>
      <protection locked="0"/>
    </xf>
    <xf numFmtId="0" fontId="4" fillId="0" borderId="39" xfId="0" applyFont="1" applyBorder="1" applyAlignment="1" applyProtection="1">
      <alignment horizontal="left"/>
      <protection locked="0"/>
    </xf>
    <xf numFmtId="0" fontId="3" fillId="0" borderId="9" xfId="0" applyFont="1" applyBorder="1" applyAlignment="1">
      <alignment horizontal="center"/>
    </xf>
    <xf numFmtId="0" fontId="3" fillId="0" borderId="12" xfId="0" applyFont="1" applyBorder="1" applyAlignment="1">
      <alignment horizontal="center"/>
    </xf>
    <xf numFmtId="0" fontId="20" fillId="0" borderId="0" xfId="3" applyFont="1" applyBorder="1" applyAlignment="1" applyProtection="1">
      <alignment horizontal="center" vertical="center"/>
      <protection locked="0"/>
    </xf>
    <xf numFmtId="0" fontId="20" fillId="0" borderId="0" xfId="3" applyFont="1" applyAlignment="1" applyProtection="1">
      <alignment horizontal="center" vertical="center"/>
      <protection locked="0"/>
    </xf>
    <xf numFmtId="0" fontId="20" fillId="0" borderId="0" xfId="3" applyFont="1" applyBorder="1" applyAlignment="1" applyProtection="1">
      <alignment horizontal="left" vertical="top" wrapText="1"/>
      <protection locked="0"/>
    </xf>
    <xf numFmtId="0" fontId="20" fillId="0" borderId="13" xfId="3" applyFont="1" applyBorder="1" applyAlignment="1" applyProtection="1">
      <alignment horizontal="left" vertical="top" wrapText="1"/>
      <protection locked="0"/>
    </xf>
    <xf numFmtId="0" fontId="4" fillId="0" borderId="41" xfId="0" applyFont="1" applyBorder="1" applyAlignment="1" applyProtection="1">
      <alignment horizontal="center"/>
      <protection locked="0"/>
    </xf>
    <xf numFmtId="0" fontId="4" fillId="0" borderId="42" xfId="0" applyFont="1" applyBorder="1" applyAlignment="1" applyProtection="1">
      <alignment horizontal="center"/>
      <protection locked="0"/>
    </xf>
    <xf numFmtId="164" fontId="23" fillId="0" borderId="9" xfId="1" applyNumberFormat="1" applyFont="1" applyFill="1" applyBorder="1" applyAlignment="1" applyProtection="1">
      <alignment horizontal="center" vertical="center"/>
      <protection locked="0"/>
    </xf>
    <xf numFmtId="164" fontId="23" fillId="0" borderId="12" xfId="1" applyNumberFormat="1" applyFont="1" applyFill="1" applyBorder="1" applyAlignment="1" applyProtection="1">
      <alignment horizontal="center" vertical="center"/>
      <protection locked="0"/>
    </xf>
    <xf numFmtId="164" fontId="23" fillId="0" borderId="8" xfId="1" applyNumberFormat="1" applyFont="1" applyFill="1" applyBorder="1" applyAlignment="1" applyProtection="1">
      <alignment horizontal="center" vertical="center"/>
      <protection locked="0"/>
    </xf>
    <xf numFmtId="0" fontId="15" fillId="0" borderId="0" xfId="0" applyFont="1" applyBorder="1" applyAlignment="1">
      <alignment horizontal="left" vertical="top" wrapText="1"/>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4" fillId="0" borderId="35" xfId="0" applyFont="1" applyBorder="1" applyAlignment="1" applyProtection="1">
      <alignment horizontal="left"/>
      <protection locked="0"/>
    </xf>
    <xf numFmtId="0" fontId="4" fillId="0" borderId="14" xfId="0" applyFont="1" applyBorder="1" applyAlignment="1" applyProtection="1">
      <alignment horizontal="left"/>
      <protection locked="0"/>
    </xf>
    <xf numFmtId="0" fontId="4" fillId="0" borderId="0" xfId="0" applyFont="1" applyBorder="1" applyAlignment="1">
      <alignment horizontal="left" vertical="top"/>
    </xf>
    <xf numFmtId="0" fontId="14" fillId="0" borderId="5" xfId="2" applyFont="1" applyFill="1" applyBorder="1" applyAlignment="1" applyProtection="1">
      <alignment horizontal="left" vertical="top" wrapText="1"/>
      <protection locked="0"/>
    </xf>
    <xf numFmtId="0" fontId="14" fillId="0" borderId="10" xfId="2" applyFont="1" applyFill="1" applyBorder="1" applyAlignment="1" applyProtection="1">
      <alignment horizontal="left" vertical="top" wrapText="1"/>
      <protection locked="0"/>
    </xf>
    <xf numFmtId="0" fontId="14" fillId="0" borderId="6" xfId="2" applyFont="1" applyFill="1" applyBorder="1" applyAlignment="1" applyProtection="1">
      <alignment horizontal="left" vertical="top" wrapText="1"/>
      <protection locked="0"/>
    </xf>
    <xf numFmtId="0" fontId="14" fillId="0" borderId="4" xfId="2" applyFont="1" applyFill="1" applyBorder="1" applyAlignment="1" applyProtection="1">
      <alignment horizontal="left" vertical="top" wrapText="1"/>
      <protection locked="0"/>
    </xf>
    <xf numFmtId="0" fontId="14" fillId="0" borderId="1" xfId="2" applyFont="1" applyFill="1" applyBorder="1" applyAlignment="1" applyProtection="1">
      <alignment horizontal="left" vertical="top" wrapText="1"/>
      <protection locked="0"/>
    </xf>
    <xf numFmtId="0" fontId="14" fillId="0" borderId="3" xfId="2" applyFont="1" applyFill="1" applyBorder="1" applyAlignment="1" applyProtection="1">
      <alignment horizontal="left" vertical="top" wrapText="1"/>
      <protection locked="0"/>
    </xf>
    <xf numFmtId="49" fontId="16" fillId="0" borderId="9" xfId="1" applyNumberFormat="1" applyFont="1" applyFill="1" applyBorder="1" applyAlignment="1" applyProtection="1">
      <alignment horizontal="left" vertical="center"/>
      <protection locked="0"/>
    </xf>
    <xf numFmtId="49" fontId="16" fillId="0" borderId="12" xfId="1" applyNumberFormat="1" applyFont="1" applyFill="1" applyBorder="1" applyAlignment="1" applyProtection="1">
      <alignment horizontal="left" vertical="center"/>
      <protection locked="0"/>
    </xf>
    <xf numFmtId="49" fontId="16" fillId="0" borderId="8" xfId="1" applyNumberFormat="1" applyFont="1" applyFill="1" applyBorder="1" applyAlignment="1" applyProtection="1">
      <alignment horizontal="left" vertical="center"/>
      <protection locked="0"/>
    </xf>
    <xf numFmtId="49" fontId="14" fillId="0" borderId="9" xfId="1" applyNumberFormat="1" applyFont="1" applyFill="1" applyBorder="1" applyAlignment="1" applyProtection="1">
      <alignment horizontal="left" vertical="center"/>
      <protection locked="0"/>
    </xf>
    <xf numFmtId="49" fontId="14" fillId="0" borderId="12" xfId="1" applyNumberFormat="1" applyFont="1" applyFill="1" applyBorder="1" applyAlignment="1" applyProtection="1">
      <alignment horizontal="left" vertical="center"/>
      <protection locked="0"/>
    </xf>
    <xf numFmtId="49" fontId="14" fillId="0" borderId="8" xfId="1" applyNumberFormat="1" applyFont="1" applyFill="1" applyBorder="1" applyAlignment="1" applyProtection="1">
      <alignment horizontal="left" vertical="center"/>
      <protection locked="0"/>
    </xf>
    <xf numFmtId="0" fontId="10" fillId="2" borderId="26" xfId="0" applyFont="1" applyFill="1" applyBorder="1" applyAlignment="1" applyProtection="1">
      <alignment horizontal="center" vertical="center"/>
    </xf>
    <xf numFmtId="0" fontId="10" fillId="2" borderId="27" xfId="0" applyFont="1" applyFill="1" applyBorder="1" applyAlignment="1" applyProtection="1">
      <alignment horizontal="center" vertical="center"/>
    </xf>
    <xf numFmtId="0" fontId="10" fillId="2" borderId="28" xfId="0" applyFont="1" applyFill="1" applyBorder="1" applyAlignment="1" applyProtection="1">
      <alignment horizontal="center" vertical="center"/>
    </xf>
    <xf numFmtId="4" fontId="28" fillId="0" borderId="9" xfId="1" applyNumberFormat="1" applyFont="1" applyFill="1" applyBorder="1" applyAlignment="1" applyProtection="1">
      <alignment horizontal="center" vertical="center"/>
      <protection locked="0"/>
    </xf>
    <xf numFmtId="4" fontId="28" fillId="0" borderId="12" xfId="1" applyNumberFormat="1" applyFont="1" applyFill="1" applyBorder="1" applyAlignment="1" applyProtection="1">
      <alignment horizontal="center" vertical="center"/>
      <protection locked="0"/>
    </xf>
    <xf numFmtId="4" fontId="28" fillId="0" borderId="8" xfId="1" applyNumberFormat="1" applyFont="1" applyFill="1" applyBorder="1" applyAlignment="1" applyProtection="1">
      <alignment horizontal="center" vertical="center"/>
      <protection locked="0"/>
    </xf>
    <xf numFmtId="49" fontId="14" fillId="0" borderId="24" xfId="1" applyNumberFormat="1" applyFont="1" applyFill="1" applyBorder="1" applyAlignment="1" applyProtection="1">
      <alignment horizontal="center" vertical="center"/>
      <protection locked="0"/>
    </xf>
    <xf numFmtId="49" fontId="14" fillId="0" borderId="9" xfId="1" applyNumberFormat="1" applyFont="1" applyFill="1" applyBorder="1" applyAlignment="1" applyProtection="1">
      <alignment horizontal="center" vertical="center"/>
      <protection locked="0"/>
    </xf>
    <xf numFmtId="49" fontId="14" fillId="0" borderId="12" xfId="1" applyNumberFormat="1" applyFont="1" applyFill="1" applyBorder="1" applyAlignment="1" applyProtection="1">
      <alignment horizontal="center" vertical="center"/>
      <protection locked="0"/>
    </xf>
    <xf numFmtId="49" fontId="14" fillId="0" borderId="8" xfId="1" applyNumberFormat="1" applyFont="1" applyFill="1" applyBorder="1" applyAlignment="1" applyProtection="1">
      <alignment horizontal="center" vertical="center"/>
      <protection locked="0"/>
    </xf>
    <xf numFmtId="0" fontId="18" fillId="2" borderId="17" xfId="0" applyFont="1" applyFill="1" applyBorder="1" applyAlignment="1">
      <alignment horizontal="left" vertical="center" wrapText="1"/>
    </xf>
    <xf numFmtId="0" fontId="18" fillId="2" borderId="45" xfId="0" applyFont="1" applyFill="1" applyBorder="1" applyAlignment="1">
      <alignment horizontal="left" vertical="center" wrapText="1"/>
    </xf>
    <xf numFmtId="0" fontId="18" fillId="2" borderId="15" xfId="0" applyFont="1" applyFill="1" applyBorder="1" applyAlignment="1">
      <alignment horizontal="left" vertical="center" wrapText="1"/>
    </xf>
    <xf numFmtId="0" fontId="18" fillId="2" borderId="18" xfId="0" applyFont="1" applyFill="1" applyBorder="1" applyAlignment="1">
      <alignment horizontal="left" vertical="center" wrapText="1"/>
    </xf>
    <xf numFmtId="0" fontId="18" fillId="2" borderId="46" xfId="0" applyFont="1" applyFill="1" applyBorder="1" applyAlignment="1">
      <alignment horizontal="left" vertical="center" wrapText="1"/>
    </xf>
    <xf numFmtId="0" fontId="18" fillId="2" borderId="16" xfId="0" applyFont="1" applyFill="1" applyBorder="1" applyAlignment="1">
      <alignment horizontal="left" vertical="center" wrapText="1"/>
    </xf>
    <xf numFmtId="0" fontId="18" fillId="2" borderId="17" xfId="0" applyFont="1" applyFill="1" applyBorder="1" applyAlignment="1">
      <alignment horizontal="left" vertical="center"/>
    </xf>
    <xf numFmtId="0" fontId="18" fillId="2" borderId="45" xfId="0" applyFont="1" applyFill="1" applyBorder="1" applyAlignment="1">
      <alignment horizontal="left" vertical="center"/>
    </xf>
    <xf numFmtId="0" fontId="18" fillId="2" borderId="15" xfId="0" applyFont="1" applyFill="1" applyBorder="1" applyAlignment="1">
      <alignment horizontal="left" vertical="center"/>
    </xf>
    <xf numFmtId="0" fontId="18" fillId="2" borderId="47" xfId="0" applyFont="1" applyFill="1" applyBorder="1" applyAlignment="1">
      <alignment horizontal="left" vertical="center"/>
    </xf>
    <xf numFmtId="0" fontId="18" fillId="2" borderId="0" xfId="0" applyFont="1" applyFill="1" applyBorder="1" applyAlignment="1">
      <alignment horizontal="left" vertical="center"/>
    </xf>
    <xf numFmtId="0" fontId="18" fillId="2" borderId="13" xfId="0" applyFont="1" applyFill="1" applyBorder="1" applyAlignment="1">
      <alignment horizontal="left" vertical="center"/>
    </xf>
    <xf numFmtId="0" fontId="18" fillId="2" borderId="18" xfId="0" applyFont="1" applyFill="1" applyBorder="1" applyAlignment="1">
      <alignment horizontal="left" vertical="center"/>
    </xf>
    <xf numFmtId="0" fontId="18" fillId="2" borderId="46" xfId="0" applyFont="1" applyFill="1" applyBorder="1" applyAlignment="1">
      <alignment horizontal="left" vertical="center"/>
    </xf>
    <xf numFmtId="0" fontId="18" fillId="2" borderId="16" xfId="0" applyFont="1" applyFill="1" applyBorder="1" applyAlignment="1">
      <alignment horizontal="left" vertical="center"/>
    </xf>
    <xf numFmtId="49" fontId="16" fillId="0" borderId="9" xfId="1" applyNumberFormat="1" applyFont="1" applyFill="1" applyBorder="1" applyAlignment="1" applyProtection="1">
      <alignment horizontal="center" vertical="center"/>
      <protection locked="0"/>
    </xf>
    <xf numFmtId="49" fontId="16" fillId="0" borderId="12" xfId="1" applyNumberFormat="1" applyFont="1" applyFill="1" applyBorder="1" applyAlignment="1" applyProtection="1">
      <alignment horizontal="center" vertical="center"/>
      <protection locked="0"/>
    </xf>
    <xf numFmtId="49" fontId="16" fillId="0" borderId="8" xfId="1" applyNumberFormat="1" applyFont="1" applyFill="1" applyBorder="1" applyAlignment="1" applyProtection="1">
      <alignment horizontal="center" vertical="center"/>
      <protection locked="0"/>
    </xf>
    <xf numFmtId="49" fontId="16" fillId="0" borderId="9" xfId="1" applyNumberFormat="1" applyFont="1" applyFill="1" applyBorder="1" applyAlignment="1" applyProtection="1">
      <alignment horizontal="center" vertical="center" wrapText="1"/>
      <protection locked="0"/>
    </xf>
    <xf numFmtId="49" fontId="16" fillId="0" borderId="12" xfId="1" applyNumberFormat="1" applyFont="1" applyFill="1" applyBorder="1" applyAlignment="1" applyProtection="1">
      <alignment horizontal="center" vertical="center" wrapText="1"/>
      <protection locked="0"/>
    </xf>
    <xf numFmtId="49" fontId="16" fillId="0" borderId="8" xfId="1" applyNumberFormat="1" applyFont="1" applyFill="1" applyBorder="1" applyAlignment="1" applyProtection="1">
      <alignment horizontal="center" vertical="center" wrapText="1"/>
      <protection locked="0"/>
    </xf>
  </cellXfs>
  <cellStyles count="4">
    <cellStyle name="Comma" xfId="1" builtinId="3"/>
    <cellStyle name="Hyperlink" xfId="3" builtinId="8"/>
    <cellStyle name="Neutral" xfId="2" builtinId="28"/>
    <cellStyle name="Normal" xfId="0" builtinId="0" customBuiltin="1"/>
  </cellStyles>
  <dxfs count="60">
    <dxf>
      <font>
        <color rgb="FF9C0006"/>
      </font>
      <fill>
        <patternFill>
          <bgColor rgb="FFFFC7CE"/>
        </patternFill>
      </fill>
    </dxf>
    <dxf>
      <font>
        <color theme="0"/>
      </font>
      <fill>
        <patternFill>
          <bgColor theme="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patternType="solid">
          <fgColor rgb="FFFFC7CE"/>
          <bgColor theme="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FF0000"/>
      </font>
    </dxf>
    <dxf>
      <fill>
        <patternFill>
          <bgColor rgb="FFFFC7CE"/>
        </patternFill>
      </fill>
    </dxf>
    <dxf>
      <fill>
        <patternFill>
          <bgColor rgb="FFFFC7CE"/>
        </patternFill>
      </fill>
    </dxf>
    <dxf>
      <fill>
        <patternFill>
          <bgColor rgb="FFFFC7CE"/>
        </patternFill>
      </fill>
    </dxf>
    <dxf>
      <fill>
        <patternFill>
          <bgColor rgb="FFFFC7CE"/>
        </patternFill>
      </fill>
    </dxf>
    <dxf>
      <font>
        <color theme="0"/>
      </font>
      <fill>
        <patternFill patternType="solid">
          <bgColor theme="0"/>
        </patternFill>
      </fill>
      <border>
        <left/>
        <right/>
        <top/>
        <bottom/>
        <vertical/>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FFC7CE"/>
        </patternFill>
      </fill>
    </dxf>
    <dxf>
      <font>
        <color theme="0"/>
      </font>
      <fill>
        <patternFill>
          <bgColor theme="0"/>
        </patternFill>
      </fill>
      <border>
        <left/>
        <right/>
        <top/>
        <bottom/>
        <vertical/>
        <horizontal/>
      </border>
    </dxf>
    <dxf>
      <fill>
        <patternFill>
          <bgColor rgb="FFFFC7CE"/>
        </patternFill>
      </fill>
    </dxf>
    <dxf>
      <fill>
        <patternFill>
          <bgColor rgb="FFFFC7CE"/>
        </patternFill>
      </fill>
    </dxf>
    <dxf>
      <font>
        <color auto="1"/>
      </font>
      <fill>
        <patternFill>
          <bgColor rgb="FFFFC7CE"/>
        </patternFill>
      </fill>
    </dxf>
    <dxf>
      <font>
        <color auto="1"/>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FFC7CE"/>
        </patternFill>
      </fill>
    </dxf>
    <dxf>
      <font>
        <color rgb="FF9C0006"/>
      </font>
      <fill>
        <patternFill>
          <bgColor rgb="FFFFC7CE"/>
        </patternFill>
      </fill>
    </dxf>
    <dxf>
      <fill>
        <patternFill>
          <bgColor rgb="FFFFC7CE"/>
        </patternFill>
      </fill>
    </dxf>
    <dxf>
      <font>
        <b/>
        <i val="0"/>
        <color rgb="FFFF0000"/>
      </font>
    </dxf>
    <dxf>
      <fill>
        <patternFill>
          <bgColor rgb="FFFFC7CE"/>
        </patternFill>
      </fill>
    </dxf>
    <dxf>
      <font>
        <b/>
        <i val="0"/>
        <color rgb="FFFF0000"/>
      </font>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auto="1"/>
      </font>
      <fill>
        <patternFill>
          <bgColor rgb="FFFFC7CE"/>
        </patternFill>
      </fill>
    </dxf>
    <dxf>
      <font>
        <color auto="1"/>
      </font>
      <fill>
        <patternFill>
          <bgColor rgb="FFFFC7CE"/>
        </patternFill>
      </fill>
    </dxf>
    <dxf>
      <font>
        <color auto="1"/>
      </font>
      <fill>
        <patternFill>
          <bgColor rgb="FFFFC7CE"/>
        </patternFill>
      </fill>
    </dxf>
    <dxf>
      <font>
        <color auto="1"/>
      </font>
      <fill>
        <patternFill>
          <bgColor rgb="FFFFC7CE"/>
        </patternFill>
      </fill>
    </dxf>
    <dxf>
      <font>
        <color auto="1"/>
      </font>
      <fill>
        <patternFill>
          <bgColor rgb="FFFFC7CE"/>
        </patternFill>
      </fill>
    </dxf>
    <dxf>
      <font>
        <b/>
        <i val="0"/>
        <color rgb="FFFF0000"/>
      </font>
    </dxf>
    <dxf>
      <font>
        <b/>
        <i val="0"/>
        <color rgb="FFFF0000"/>
      </font>
    </dxf>
  </dxfs>
  <tableStyles count="0" defaultTableStyle="TableStyleMedium2" defaultPivotStyle="PivotStyleLight16"/>
  <colors>
    <mruColors>
      <color rgb="FFFFC7CE"/>
      <color rgb="FFE6B8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704128</xdr:colOff>
      <xdr:row>0</xdr:row>
      <xdr:rowOff>0</xdr:rowOff>
    </xdr:from>
    <xdr:to>
      <xdr:col>10</xdr:col>
      <xdr:colOff>8802</xdr:colOff>
      <xdr:row>3</xdr:row>
      <xdr:rowOff>191266</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5532" t="-1406" r="5023" b="6491"/>
        <a:stretch/>
      </xdr:blipFill>
      <xdr:spPr>
        <a:xfrm>
          <a:off x="8047903" y="0"/>
          <a:ext cx="1009649" cy="1115191"/>
        </a:xfrm>
        <a:prstGeom prst="rect">
          <a:avLst/>
        </a:prstGeom>
      </xdr:spPr>
    </xdr:pic>
    <xdr:clientData/>
  </xdr:twoCellAnchor>
  <xdr:twoCellAnchor editAs="oneCell">
    <xdr:from>
      <xdr:col>5</xdr:col>
      <xdr:colOff>879</xdr:colOff>
      <xdr:row>0</xdr:row>
      <xdr:rowOff>13939</xdr:rowOff>
    </xdr:from>
    <xdr:to>
      <xdr:col>9</xdr:col>
      <xdr:colOff>698011</xdr:colOff>
      <xdr:row>0</xdr:row>
      <xdr:rowOff>351186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229" t="82082" r="63819" b="5465"/>
        <a:stretch/>
      </xdr:blipFill>
      <xdr:spPr>
        <a:xfrm>
          <a:off x="4553829" y="13939"/>
          <a:ext cx="3487957" cy="34359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strath.ac.uk/professionalservices/finance/financialservices/payroll/startersleaversandforeignnationals/" TargetMode="External"/><Relationship Id="rId7" Type="http://schemas.openxmlformats.org/officeDocument/2006/relationships/drawing" Target="../drawings/drawing1.xml"/><Relationship Id="rId2" Type="http://schemas.openxmlformats.org/officeDocument/2006/relationships/hyperlink" Target="https://www.strath.ac.uk/professionalservices/finance/financialservices/payroll/reformofintermediarieslegislation/" TargetMode="External"/><Relationship Id="rId1" Type="http://schemas.openxmlformats.org/officeDocument/2006/relationships/hyperlink" Target="https://www.gov.uk/guidance/check-employment-status-for-tax" TargetMode="External"/><Relationship Id="rId6" Type="http://schemas.openxmlformats.org/officeDocument/2006/relationships/printerSettings" Target="../printerSettings/printerSettings1.bin"/><Relationship Id="rId5" Type="http://schemas.openxmlformats.org/officeDocument/2006/relationships/hyperlink" Target="mailto:procurement.rfp@strath.ac.uk" TargetMode="External"/><Relationship Id="rId4" Type="http://schemas.openxmlformats.org/officeDocument/2006/relationships/hyperlink" Target="https://www.strath.ac.uk/hr/right2wor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66"/>
  <sheetViews>
    <sheetView showGridLines="0" tabSelected="1" zoomScaleNormal="100" zoomScaleSheetLayoutView="100" workbookViewId="0">
      <selection activeCell="B6" sqref="B6"/>
    </sheetView>
  </sheetViews>
  <sheetFormatPr defaultColWidth="0" defaultRowHeight="14.25" zeroHeight="1" x14ac:dyDescent="0.2"/>
  <cols>
    <col min="1" max="1" width="1.42578125" style="24" customWidth="1"/>
    <col min="2" max="2" width="28.42578125" style="24" customWidth="1"/>
    <col min="3" max="3" width="5.7109375" style="24" customWidth="1"/>
    <col min="4" max="4" width="5.42578125" style="24" customWidth="1"/>
    <col min="5" max="5" width="27.5703125" style="24" customWidth="1"/>
    <col min="6" max="6" width="3" style="24" customWidth="1"/>
    <col min="7" max="7" width="30.28515625" style="24" customWidth="1"/>
    <col min="8" max="8" width="6.7109375" style="24" customWidth="1"/>
    <col min="9" max="9" width="1.85546875" style="24" customWidth="1"/>
    <col min="10" max="10" width="25.5703125" style="24" customWidth="1"/>
    <col min="11" max="11" width="1.42578125" style="24" customWidth="1"/>
    <col min="12" max="12" width="9.140625" style="24" hidden="1" customWidth="1"/>
    <col min="13" max="13" width="15.5703125" style="24" hidden="1" customWidth="1"/>
    <col min="14" max="14" width="10" style="24" hidden="1" customWidth="1"/>
    <col min="15" max="16384" width="9.140625" style="24" hidden="1"/>
  </cols>
  <sheetData>
    <row r="1" spans="2:11" ht="45.75" customHeight="1" x14ac:dyDescent="0.35">
      <c r="B1" s="112" t="s">
        <v>36</v>
      </c>
      <c r="C1" s="14"/>
      <c r="D1" s="4"/>
      <c r="E1" s="4"/>
      <c r="F1" s="4"/>
      <c r="G1" s="4"/>
      <c r="H1" s="4"/>
      <c r="I1" s="4"/>
      <c r="J1" s="4"/>
      <c r="K1" s="4"/>
    </row>
    <row r="2" spans="2:11" ht="4.5" customHeight="1" x14ac:dyDescent="0.3">
      <c r="B2" s="21"/>
      <c r="C2" s="22"/>
      <c r="D2" s="23"/>
      <c r="E2" s="23"/>
      <c r="F2" s="23"/>
      <c r="G2" s="23"/>
      <c r="H2" s="23"/>
      <c r="I2" s="23"/>
      <c r="J2" s="23"/>
      <c r="K2" s="23"/>
    </row>
    <row r="3" spans="2:11" s="25" customFormat="1" ht="22.5" customHeight="1" x14ac:dyDescent="0.2">
      <c r="B3" s="154" t="s">
        <v>190</v>
      </c>
      <c r="C3" s="154"/>
      <c r="D3" s="154"/>
      <c r="E3" s="154"/>
      <c r="F3" s="154"/>
      <c r="G3" s="154"/>
      <c r="H3" s="154"/>
      <c r="I3" s="154"/>
      <c r="J3" s="1"/>
      <c r="K3" s="1"/>
    </row>
    <row r="4" spans="2:11" s="25" customFormat="1" ht="54" customHeight="1" x14ac:dyDescent="0.2">
      <c r="B4" s="154"/>
      <c r="C4" s="154"/>
      <c r="D4" s="154"/>
      <c r="E4" s="154"/>
      <c r="F4" s="154"/>
      <c r="G4" s="154"/>
      <c r="H4" s="154"/>
      <c r="I4" s="154"/>
      <c r="J4" s="1"/>
      <c r="K4" s="1"/>
    </row>
    <row r="5" spans="2:11" s="25" customFormat="1" ht="12.75" customHeight="1" x14ac:dyDescent="0.2">
      <c r="B5" s="116" t="s">
        <v>195</v>
      </c>
      <c r="C5" s="95"/>
      <c r="D5" s="95"/>
      <c r="E5" s="95"/>
      <c r="F5" s="95"/>
      <c r="G5" s="95"/>
      <c r="H5" s="95"/>
      <c r="I5" s="95"/>
      <c r="J5" s="1"/>
      <c r="K5" s="1"/>
    </row>
    <row r="6" spans="2:11" s="25" customFormat="1" ht="6" customHeight="1" x14ac:dyDescent="0.2">
      <c r="B6" s="13"/>
      <c r="C6" s="13"/>
      <c r="D6" s="3"/>
      <c r="E6" s="3"/>
      <c r="F6" s="3"/>
      <c r="G6" s="3"/>
      <c r="H6" s="3"/>
      <c r="I6" s="3"/>
      <c r="J6" s="3"/>
      <c r="K6" s="23"/>
    </row>
    <row r="7" spans="2:11" s="25" customFormat="1" ht="3" customHeight="1" x14ac:dyDescent="0.2">
      <c r="B7" s="9"/>
      <c r="C7" s="9"/>
      <c r="D7" s="1"/>
      <c r="E7" s="1"/>
      <c r="F7" s="1"/>
      <c r="G7" s="1"/>
      <c r="H7" s="1"/>
      <c r="I7" s="1"/>
      <c r="J7" s="1"/>
      <c r="K7" s="1"/>
    </row>
    <row r="8" spans="2:11" s="26" customFormat="1" ht="30" customHeight="1" x14ac:dyDescent="0.25">
      <c r="B8" s="71" t="s">
        <v>10</v>
      </c>
      <c r="C8" s="11"/>
      <c r="D8" s="159"/>
      <c r="E8" s="159"/>
      <c r="F8" s="40"/>
      <c r="G8" s="40"/>
      <c r="H8" s="40"/>
      <c r="I8" s="40"/>
      <c r="J8" s="40"/>
      <c r="K8" s="28"/>
    </row>
    <row r="9" spans="2:11" s="26" customFormat="1" ht="11.25" customHeight="1" x14ac:dyDescent="0.25">
      <c r="B9" s="11"/>
      <c r="C9" s="11"/>
      <c r="D9" s="39"/>
      <c r="E9" s="39"/>
      <c r="F9" s="40"/>
      <c r="G9" s="40"/>
      <c r="H9" s="40"/>
      <c r="I9" s="40"/>
      <c r="J9" s="40"/>
      <c r="K9" s="28"/>
    </row>
    <row r="10" spans="2:11" ht="22.5" customHeight="1" x14ac:dyDescent="0.2">
      <c r="B10" s="58" t="s">
        <v>12</v>
      </c>
      <c r="C10" s="126"/>
      <c r="D10" s="126"/>
      <c r="E10" s="126"/>
      <c r="F10" s="126"/>
      <c r="G10" s="126"/>
      <c r="H10" s="42"/>
      <c r="I10" s="42"/>
      <c r="J10" s="42"/>
      <c r="K10" s="23"/>
    </row>
    <row r="11" spans="2:11" ht="6" customHeight="1" x14ac:dyDescent="0.25">
      <c r="B11" s="58"/>
      <c r="C11" s="57"/>
      <c r="D11" s="57"/>
      <c r="E11" s="57"/>
      <c r="F11" s="41"/>
      <c r="G11" s="42"/>
      <c r="H11" s="42"/>
      <c r="I11" s="42"/>
      <c r="J11" s="42"/>
      <c r="K11" s="23"/>
    </row>
    <row r="12" spans="2:11" ht="22.5" customHeight="1" x14ac:dyDescent="0.2">
      <c r="B12" s="58" t="s">
        <v>4</v>
      </c>
      <c r="C12" s="126"/>
      <c r="D12" s="126"/>
      <c r="E12" s="126"/>
      <c r="F12" s="126"/>
      <c r="G12" s="126"/>
      <c r="H12" s="42"/>
      <c r="I12" s="42"/>
      <c r="J12" s="42"/>
      <c r="K12" s="23"/>
    </row>
    <row r="13" spans="2:11" ht="6" customHeight="1" x14ac:dyDescent="0.25">
      <c r="B13" s="58"/>
      <c r="C13" s="57"/>
      <c r="D13" s="57"/>
      <c r="E13" s="57"/>
      <c r="F13" s="41"/>
      <c r="G13" s="42"/>
      <c r="H13" s="42"/>
      <c r="I13" s="42"/>
      <c r="J13" s="42"/>
      <c r="K13" s="23"/>
    </row>
    <row r="14" spans="2:11" ht="22.5" customHeight="1" x14ac:dyDescent="0.2">
      <c r="B14" s="58" t="s">
        <v>31</v>
      </c>
      <c r="C14" s="126"/>
      <c r="D14" s="126"/>
      <c r="E14" s="126"/>
      <c r="F14" s="126"/>
      <c r="G14" s="126"/>
      <c r="H14" s="43"/>
      <c r="I14" s="43"/>
      <c r="J14" s="43"/>
      <c r="K14" s="23"/>
    </row>
    <row r="15" spans="2:11" ht="6" customHeight="1" x14ac:dyDescent="0.25">
      <c r="B15" s="58"/>
      <c r="C15" s="57"/>
      <c r="D15" s="57"/>
      <c r="E15" s="57"/>
      <c r="F15" s="41"/>
      <c r="G15" s="43"/>
      <c r="H15" s="43"/>
      <c r="I15" s="43"/>
      <c r="J15" s="43"/>
      <c r="K15" s="23"/>
    </row>
    <row r="16" spans="2:11" ht="22.5" customHeight="1" x14ac:dyDescent="0.2">
      <c r="B16" s="58" t="s">
        <v>13</v>
      </c>
      <c r="C16" s="126"/>
      <c r="D16" s="126"/>
      <c r="E16" s="126"/>
      <c r="F16" s="126"/>
      <c r="G16" s="126"/>
      <c r="H16" s="43"/>
      <c r="I16" s="43"/>
      <c r="J16" s="43"/>
      <c r="K16" s="23"/>
    </row>
    <row r="17" spans="2:15" ht="6" customHeight="1" x14ac:dyDescent="0.25">
      <c r="B17" s="58"/>
      <c r="C17" s="57"/>
      <c r="D17" s="57"/>
      <c r="E17" s="57"/>
      <c r="F17" s="41"/>
      <c r="G17" s="43"/>
      <c r="H17" s="43"/>
      <c r="I17" s="43"/>
      <c r="J17" s="43"/>
      <c r="K17" s="23"/>
    </row>
    <row r="18" spans="2:15" ht="22.5" customHeight="1" x14ac:dyDescent="0.2">
      <c r="B18" s="58" t="s">
        <v>15</v>
      </c>
      <c r="C18" s="127"/>
      <c r="D18" s="127"/>
      <c r="E18" s="127"/>
      <c r="F18" s="127"/>
      <c r="G18" s="127"/>
      <c r="H18" s="43"/>
      <c r="I18" s="43"/>
      <c r="J18" s="43"/>
      <c r="K18" s="23"/>
    </row>
    <row r="19" spans="2:15" ht="6" customHeight="1" x14ac:dyDescent="0.25">
      <c r="B19" s="58"/>
      <c r="C19" s="92"/>
      <c r="D19" s="92"/>
      <c r="E19" s="92"/>
      <c r="F19" s="41"/>
      <c r="G19" s="43"/>
      <c r="H19" s="43"/>
      <c r="I19" s="43"/>
      <c r="J19" s="43"/>
      <c r="K19" s="23"/>
    </row>
    <row r="20" spans="2:15" ht="23.25" customHeight="1" x14ac:dyDescent="0.2">
      <c r="B20" s="10" t="s">
        <v>6</v>
      </c>
      <c r="C20" s="160"/>
      <c r="D20" s="161"/>
      <c r="E20" s="161"/>
      <c r="F20" s="161"/>
      <c r="G20" s="162"/>
      <c r="K20" s="23"/>
    </row>
    <row r="21" spans="2:15" ht="21" customHeight="1" x14ac:dyDescent="0.2">
      <c r="B21" s="25"/>
      <c r="C21" s="163"/>
      <c r="D21" s="164"/>
      <c r="E21" s="164"/>
      <c r="F21" s="164"/>
      <c r="G21" s="165"/>
      <c r="K21" s="23"/>
    </row>
    <row r="22" spans="2:15" ht="13.5" customHeight="1" x14ac:dyDescent="0.2">
      <c r="B22" s="3"/>
      <c r="C22" s="3"/>
      <c r="D22" s="3"/>
      <c r="E22" s="3"/>
      <c r="F22" s="44"/>
      <c r="G22" s="45"/>
      <c r="H22" s="45"/>
      <c r="I22" s="45"/>
      <c r="J22" s="45"/>
      <c r="K22" s="23"/>
    </row>
    <row r="23" spans="2:15" ht="30" customHeight="1" x14ac:dyDescent="0.25">
      <c r="B23" s="71" t="s">
        <v>16</v>
      </c>
      <c r="C23" s="12"/>
      <c r="D23" s="2"/>
      <c r="E23" s="1"/>
      <c r="F23" s="42"/>
      <c r="G23" s="43"/>
      <c r="H23" s="43"/>
      <c r="I23" s="43"/>
      <c r="J23" s="43"/>
      <c r="K23" s="23"/>
    </row>
    <row r="24" spans="2:15" ht="10.5" customHeight="1" x14ac:dyDescent="0.25">
      <c r="B24" s="12"/>
      <c r="C24" s="12"/>
      <c r="D24" s="2"/>
      <c r="E24" s="1"/>
      <c r="F24" s="42"/>
      <c r="G24" s="43"/>
      <c r="H24" s="43"/>
      <c r="I24" s="43"/>
      <c r="J24" s="43"/>
      <c r="K24" s="23"/>
    </row>
    <row r="25" spans="2:15" ht="13.5" customHeight="1" x14ac:dyDescent="0.2">
      <c r="B25" s="154" t="s">
        <v>25</v>
      </c>
      <c r="C25" s="154"/>
      <c r="D25" s="154"/>
      <c r="E25" s="154"/>
      <c r="F25" s="154"/>
      <c r="G25" s="154"/>
      <c r="H25" s="154"/>
      <c r="I25" s="154"/>
      <c r="J25" s="154"/>
      <c r="K25" s="23"/>
    </row>
    <row r="26" spans="2:15" ht="16.5" customHeight="1" x14ac:dyDescent="0.2">
      <c r="B26" s="154" t="s">
        <v>46</v>
      </c>
      <c r="C26" s="154"/>
      <c r="D26" s="154"/>
      <c r="E26" s="154"/>
      <c r="F26" s="154"/>
      <c r="G26" s="128" t="s">
        <v>26</v>
      </c>
      <c r="H26" s="129"/>
      <c r="I26" s="129"/>
      <c r="J26" s="129"/>
      <c r="K26" s="129"/>
      <c r="L26" s="129"/>
      <c r="M26" s="129"/>
      <c r="N26" s="129"/>
      <c r="O26" s="129"/>
    </row>
    <row r="27" spans="2:15" ht="16.5" customHeight="1" x14ac:dyDescent="0.2">
      <c r="B27" s="154" t="s">
        <v>27</v>
      </c>
      <c r="C27" s="154"/>
      <c r="D27" s="154"/>
      <c r="E27" s="154"/>
      <c r="F27" s="154"/>
      <c r="G27" s="154"/>
      <c r="H27" s="154"/>
      <c r="I27" s="154"/>
      <c r="J27" s="154"/>
      <c r="K27" s="23"/>
    </row>
    <row r="28" spans="2:15" ht="14.25" customHeight="1" x14ac:dyDescent="0.2">
      <c r="B28" s="128" t="s">
        <v>192</v>
      </c>
      <c r="C28" s="129"/>
      <c r="D28" s="129"/>
      <c r="E28" s="129"/>
      <c r="F28" s="129"/>
      <c r="G28" s="129"/>
      <c r="H28" s="129"/>
      <c r="I28" s="129"/>
      <c r="J28" s="129"/>
      <c r="K28" s="23"/>
    </row>
    <row r="29" spans="2:15" ht="2.25" customHeight="1" x14ac:dyDescent="0.2">
      <c r="B29" s="154"/>
      <c r="C29" s="154"/>
      <c r="D29" s="154"/>
      <c r="E29" s="154"/>
      <c r="F29" s="154"/>
      <c r="G29" s="154"/>
      <c r="H29" s="154"/>
      <c r="I29" s="154"/>
      <c r="J29" s="154"/>
      <c r="K29" s="23"/>
    </row>
    <row r="30" spans="2:15" ht="26.25" customHeight="1" x14ac:dyDescent="0.2">
      <c r="B30" s="154" t="s">
        <v>191</v>
      </c>
      <c r="C30" s="154"/>
      <c r="D30" s="154"/>
      <c r="E30" s="154"/>
      <c r="F30" s="154"/>
      <c r="G30" s="154"/>
      <c r="H30" s="154"/>
      <c r="I30" s="154"/>
      <c r="J30" s="154"/>
      <c r="K30" s="23"/>
    </row>
    <row r="31" spans="2:15" ht="33.75" customHeight="1" x14ac:dyDescent="0.2">
      <c r="B31" s="139" t="s">
        <v>193</v>
      </c>
      <c r="C31" s="140"/>
      <c r="D31" s="140"/>
      <c r="E31" s="140"/>
      <c r="F31" s="140"/>
      <c r="G31" s="140"/>
      <c r="H31" s="43"/>
      <c r="I31" s="43"/>
      <c r="J31" s="43"/>
      <c r="K31" s="23"/>
    </row>
    <row r="32" spans="2:15" ht="3" customHeight="1" thickBot="1" x14ac:dyDescent="0.25">
      <c r="B32" s="59"/>
      <c r="C32" s="7"/>
      <c r="D32" s="7"/>
      <c r="E32" s="7"/>
      <c r="F32" s="7"/>
      <c r="G32" s="7"/>
      <c r="H32" s="43"/>
      <c r="I32" s="43"/>
      <c r="J32" s="43"/>
      <c r="K32" s="23"/>
    </row>
    <row r="33" spans="2:11" ht="24.75" customHeight="1" thickBot="1" x14ac:dyDescent="0.25">
      <c r="B33" s="61" t="s">
        <v>17</v>
      </c>
      <c r="C33" s="7"/>
      <c r="D33" s="66"/>
      <c r="E33" s="130" t="str">
        <f>IF(D33&amp;D35&amp;D40="","Please indicate the CEST Outcome by entering an 'X' in the appropriate box",IF(LEN(D33&amp;D35&amp;D40)&gt;1,"Please indicate only one ESS Outcome by entering  an 'X' in the appropriate box",""))</f>
        <v>Please indicate the CEST Outcome by entering an 'X' in the appropriate box</v>
      </c>
      <c r="F33" s="130"/>
      <c r="G33" s="130"/>
      <c r="H33" s="130"/>
      <c r="I33" s="130"/>
      <c r="J33" s="130"/>
      <c r="K33" s="23"/>
    </row>
    <row r="34" spans="2:11" ht="6" customHeight="1" thickBot="1" x14ac:dyDescent="0.25">
      <c r="B34" s="59"/>
      <c r="C34" s="7"/>
      <c r="D34" s="61"/>
      <c r="E34" s="130"/>
      <c r="F34" s="130"/>
      <c r="G34" s="130"/>
      <c r="H34" s="130"/>
      <c r="I34" s="130"/>
      <c r="J34" s="130"/>
      <c r="K34" s="23"/>
    </row>
    <row r="35" spans="2:11" ht="24.75" customHeight="1" thickBot="1" x14ac:dyDescent="0.25">
      <c r="B35" s="61" t="s">
        <v>19</v>
      </c>
      <c r="C35" s="7"/>
      <c r="D35" s="66"/>
      <c r="E35" s="130"/>
      <c r="F35" s="130"/>
      <c r="G35" s="130"/>
      <c r="H35" s="130"/>
      <c r="I35" s="130"/>
      <c r="J35" s="130"/>
      <c r="K35" s="23"/>
    </row>
    <row r="36" spans="2:11" ht="6" customHeight="1" x14ac:dyDescent="0.2">
      <c r="B36" s="59"/>
      <c r="C36" s="91"/>
      <c r="D36" s="90"/>
      <c r="E36" s="94"/>
      <c r="F36" s="94"/>
      <c r="G36" s="94"/>
      <c r="H36" s="94"/>
      <c r="I36" s="94"/>
      <c r="J36" s="94"/>
      <c r="K36" s="23"/>
    </row>
    <row r="37" spans="2:11" ht="17.25" customHeight="1" thickBot="1" x14ac:dyDescent="0.25">
      <c r="B37" s="131" t="s">
        <v>28</v>
      </c>
      <c r="C37" s="131"/>
      <c r="D37" s="131"/>
      <c r="E37" s="131"/>
      <c r="F37" s="131"/>
      <c r="G37" s="131"/>
      <c r="H37" s="131"/>
      <c r="I37" s="94"/>
      <c r="J37" s="94"/>
      <c r="K37" s="23"/>
    </row>
    <row r="38" spans="2:11" ht="29.25" customHeight="1" thickBot="1" x14ac:dyDescent="0.25">
      <c r="B38" s="147" t="s">
        <v>29</v>
      </c>
      <c r="C38" s="148"/>
      <c r="D38" s="66"/>
      <c r="E38" s="145" t="s">
        <v>30</v>
      </c>
      <c r="F38" s="146"/>
      <c r="G38" s="146"/>
      <c r="H38" s="66"/>
      <c r="I38" s="94"/>
      <c r="J38" s="94"/>
      <c r="K38" s="23"/>
    </row>
    <row r="39" spans="2:11" ht="31.5" customHeight="1" thickBot="1" x14ac:dyDescent="0.25">
      <c r="B39" s="139" t="s">
        <v>194</v>
      </c>
      <c r="C39" s="140"/>
      <c r="D39" s="140"/>
      <c r="E39" s="140"/>
      <c r="F39" s="140"/>
      <c r="G39" s="140"/>
      <c r="H39" s="64"/>
      <c r="I39" s="64"/>
      <c r="J39" s="64"/>
      <c r="K39" s="23"/>
    </row>
    <row r="40" spans="2:11" ht="24.75" customHeight="1" thickBot="1" x14ac:dyDescent="0.3">
      <c r="B40" s="62" t="s">
        <v>18</v>
      </c>
      <c r="C40" s="12"/>
      <c r="D40" s="66"/>
      <c r="E40" s="130" t="str">
        <f>IF(D33&amp;D35&amp;D40="","Please indicate if the CEST Outcome is not applicable by entering an 'X' in this box",IF(LEN(D33&amp;D35&amp;D40)&gt;1,"Please indicate only one ESS Outcome by entering  an 'X' in the appropriate box",""))</f>
        <v>Please indicate if the CEST Outcome is not applicable by entering an 'X' in this box</v>
      </c>
      <c r="F40" s="130"/>
      <c r="G40" s="130"/>
      <c r="H40" s="130"/>
      <c r="I40" s="130"/>
      <c r="J40" s="130"/>
      <c r="K40" s="23"/>
    </row>
    <row r="41" spans="2:11" ht="14.25" customHeight="1" x14ac:dyDescent="0.2">
      <c r="B41" s="29"/>
      <c r="C41" s="3"/>
      <c r="D41" s="3"/>
      <c r="E41" s="3"/>
      <c r="F41" s="29"/>
      <c r="G41" s="3"/>
      <c r="H41" s="3"/>
      <c r="I41" s="3"/>
      <c r="J41" s="29"/>
      <c r="K41" s="23"/>
    </row>
    <row r="42" spans="2:11" ht="30" customHeight="1" x14ac:dyDescent="0.25">
      <c r="B42" s="71" t="s">
        <v>20</v>
      </c>
      <c r="C42" s="12"/>
      <c r="D42" s="2"/>
      <c r="E42" s="1"/>
      <c r="F42" s="42"/>
      <c r="G42" s="43"/>
      <c r="H42" s="43"/>
      <c r="I42" s="43"/>
      <c r="J42" s="43"/>
      <c r="K42" s="23"/>
    </row>
    <row r="43" spans="2:11" ht="11.25" customHeight="1" x14ac:dyDescent="0.25">
      <c r="B43" s="12"/>
      <c r="C43" s="12"/>
      <c r="D43" s="2"/>
      <c r="E43" s="1"/>
      <c r="F43" s="42"/>
      <c r="G43" s="43"/>
      <c r="H43" s="43"/>
      <c r="I43" s="43"/>
      <c r="J43" s="43"/>
      <c r="K43" s="23"/>
    </row>
    <row r="44" spans="2:11" ht="21.75" customHeight="1" x14ac:dyDescent="0.2">
      <c r="B44" s="58" t="s">
        <v>12</v>
      </c>
      <c r="C44" s="132"/>
      <c r="D44" s="133"/>
      <c r="E44" s="133"/>
      <c r="F44" s="133"/>
      <c r="G44" s="134"/>
      <c r="H44" s="89"/>
      <c r="I44" s="89"/>
      <c r="J44" s="89"/>
      <c r="K44" s="78"/>
    </row>
    <row r="45" spans="2:11" ht="5.25" customHeight="1" x14ac:dyDescent="0.2">
      <c r="B45" s="58"/>
      <c r="C45" s="85"/>
      <c r="D45" s="85"/>
      <c r="E45" s="85"/>
      <c r="F45" s="42"/>
      <c r="G45" s="86"/>
      <c r="H45" s="43"/>
      <c r="K45" s="23"/>
    </row>
    <row r="46" spans="2:11" ht="21.75" customHeight="1" x14ac:dyDescent="0.2">
      <c r="B46" s="10" t="s">
        <v>22</v>
      </c>
      <c r="C46" s="132"/>
      <c r="D46" s="133"/>
      <c r="E46" s="133"/>
      <c r="F46" s="133"/>
      <c r="G46" s="134"/>
      <c r="H46" s="65"/>
      <c r="I46" s="65"/>
      <c r="J46" s="65"/>
      <c r="K46" s="23"/>
    </row>
    <row r="47" spans="2:11" ht="5.25" customHeight="1" x14ac:dyDescent="0.2">
      <c r="C47" s="85"/>
      <c r="D47" s="85"/>
      <c r="E47" s="85"/>
      <c r="F47" s="42"/>
      <c r="G47" s="86"/>
      <c r="H47" s="87"/>
      <c r="I47" s="65"/>
      <c r="J47" s="65"/>
      <c r="K47" s="23"/>
    </row>
    <row r="48" spans="2:11" ht="21" customHeight="1" x14ac:dyDescent="0.2">
      <c r="B48" s="27"/>
      <c r="C48" s="132"/>
      <c r="D48" s="133"/>
      <c r="E48" s="133"/>
      <c r="F48" s="133"/>
      <c r="G48" s="134"/>
      <c r="H48" s="65"/>
      <c r="I48" s="65"/>
      <c r="J48" s="65"/>
      <c r="K48" s="23"/>
    </row>
    <row r="49" spans="2:11" ht="5.25" customHeight="1" x14ac:dyDescent="0.2">
      <c r="B49" s="27"/>
      <c r="C49" s="85"/>
      <c r="D49" s="85"/>
      <c r="E49" s="85"/>
      <c r="F49" s="42"/>
      <c r="G49" s="86"/>
      <c r="H49" s="87"/>
      <c r="I49" s="65"/>
      <c r="J49" s="65"/>
      <c r="K49" s="23"/>
    </row>
    <row r="50" spans="2:11" ht="22.5" customHeight="1" x14ac:dyDescent="0.2">
      <c r="B50" s="25"/>
      <c r="C50" s="132"/>
      <c r="D50" s="133"/>
      <c r="E50" s="133"/>
      <c r="F50" s="133"/>
      <c r="G50" s="134"/>
      <c r="H50" s="65"/>
      <c r="I50" s="65"/>
      <c r="J50" s="65"/>
      <c r="K50" s="23"/>
    </row>
    <row r="51" spans="2:11" ht="5.25" customHeight="1" x14ac:dyDescent="0.2">
      <c r="B51" s="25"/>
      <c r="C51" s="85"/>
      <c r="D51" s="85"/>
      <c r="E51" s="85"/>
      <c r="F51" s="46"/>
      <c r="G51" s="88"/>
      <c r="H51" s="87"/>
      <c r="I51" s="87"/>
      <c r="J51" s="65"/>
      <c r="K51" s="23"/>
    </row>
    <row r="52" spans="2:11" ht="22.5" customHeight="1" x14ac:dyDescent="0.2">
      <c r="B52" s="10" t="s">
        <v>31</v>
      </c>
      <c r="C52" s="132"/>
      <c r="D52" s="133"/>
      <c r="E52" s="133"/>
      <c r="F52" s="133"/>
      <c r="G52" s="134"/>
      <c r="H52" s="65"/>
      <c r="I52" s="65"/>
      <c r="J52" s="65"/>
      <c r="K52" s="23"/>
    </row>
    <row r="53" spans="2:11" ht="5.25" customHeight="1" x14ac:dyDescent="0.2">
      <c r="B53" s="25"/>
      <c r="C53" s="85"/>
      <c r="D53" s="85"/>
      <c r="E53" s="85"/>
      <c r="F53" s="46"/>
      <c r="G53" s="88"/>
      <c r="H53" s="87"/>
      <c r="I53" s="87"/>
      <c r="J53" s="65"/>
      <c r="K53" s="23"/>
    </row>
    <row r="54" spans="2:11" ht="15" customHeight="1" x14ac:dyDescent="0.25">
      <c r="B54" s="29"/>
      <c r="C54" s="67"/>
      <c r="D54" s="68"/>
      <c r="E54" s="3"/>
      <c r="F54" s="44"/>
      <c r="G54" s="45"/>
      <c r="H54" s="45"/>
      <c r="I54" s="45"/>
      <c r="J54" s="45"/>
      <c r="K54" s="23"/>
    </row>
    <row r="55" spans="2:11" ht="30" customHeight="1" x14ac:dyDescent="0.25">
      <c r="B55" s="71" t="s">
        <v>47</v>
      </c>
      <c r="C55" s="1"/>
      <c r="D55" s="60"/>
      <c r="E55" s="60"/>
      <c r="F55" s="53"/>
      <c r="G55" s="54"/>
      <c r="H55" s="54"/>
      <c r="I55" s="54"/>
      <c r="J55" s="54"/>
      <c r="K55" s="23"/>
    </row>
    <row r="56" spans="2:11" ht="22.5" customHeight="1" x14ac:dyDescent="0.2">
      <c r="B56" s="135" t="str">
        <f>IF(C58&amp;H58="","Please indicate payment method by entering an 'X' in the appropriate box below and providing additional details as required",IF(LEN(C58&amp;H58)&gt;1,"Please indicate only ONE payment method by entering  an 'X' in the appropriate box below",IF(AND(C58="X",OR(C62="",C60="")),"Please input Accounts no and Sort code for UK Bank","")))</f>
        <v>Please indicate payment method by entering an 'X' in the appropriate box below and providing additional details as required</v>
      </c>
      <c r="C56" s="135"/>
      <c r="D56" s="135"/>
      <c r="E56" s="135"/>
      <c r="F56" s="135"/>
      <c r="G56" s="135"/>
      <c r="H56" s="135"/>
      <c r="I56" s="135"/>
      <c r="J56" s="135"/>
      <c r="K56" s="23"/>
    </row>
    <row r="57" spans="2:11" ht="9.75" customHeight="1" thickBot="1" x14ac:dyDescent="0.25">
      <c r="B57" s="63"/>
      <c r="C57" s="63"/>
      <c r="D57" s="70"/>
      <c r="E57" s="47"/>
      <c r="F57" s="70"/>
      <c r="G57" s="70"/>
      <c r="H57" s="63"/>
      <c r="I57" s="63"/>
      <c r="J57" s="47"/>
      <c r="K57" s="23"/>
    </row>
    <row r="58" spans="2:11" ht="22.5" customHeight="1" thickBot="1" x14ac:dyDescent="0.25">
      <c r="B58" s="2" t="s">
        <v>8</v>
      </c>
      <c r="C58" s="66"/>
      <c r="D58" s="74"/>
      <c r="E58" s="47"/>
      <c r="F58" s="46"/>
      <c r="G58" s="76" t="s">
        <v>3</v>
      </c>
      <c r="H58" s="66"/>
      <c r="I58" s="6"/>
      <c r="J58" s="47"/>
      <c r="K58" s="23"/>
    </row>
    <row r="59" spans="2:11" ht="8.25" customHeight="1" thickBot="1" x14ac:dyDescent="0.25">
      <c r="B59" s="77"/>
      <c r="C59" s="72"/>
      <c r="D59" s="72"/>
      <c r="E59" s="72"/>
      <c r="F59" s="46"/>
      <c r="G59" s="73"/>
      <c r="H59" s="73"/>
      <c r="I59" s="73"/>
      <c r="J59" s="73"/>
      <c r="K59" s="78"/>
    </row>
    <row r="60" spans="2:11" ht="24" customHeight="1" thickBot="1" x14ac:dyDescent="0.25">
      <c r="B60" s="61" t="s">
        <v>38</v>
      </c>
      <c r="C60" s="136"/>
      <c r="D60" s="137"/>
      <c r="E60" s="138"/>
      <c r="F60" s="46"/>
      <c r="G60" s="62" t="s">
        <v>185</v>
      </c>
      <c r="H60" s="101"/>
      <c r="I60" s="135" t="s">
        <v>184</v>
      </c>
      <c r="J60" s="135"/>
      <c r="K60" s="78"/>
    </row>
    <row r="61" spans="2:11" ht="6" customHeight="1" x14ac:dyDescent="0.2">
      <c r="B61" s="79"/>
      <c r="C61" s="74"/>
      <c r="D61" s="74"/>
      <c r="E61" s="74"/>
      <c r="F61" s="46"/>
      <c r="G61" s="43"/>
      <c r="H61" s="56"/>
      <c r="I61" s="56"/>
      <c r="J61" s="56"/>
      <c r="K61" s="78"/>
    </row>
    <row r="62" spans="2:11" ht="22.5" customHeight="1" x14ac:dyDescent="0.2">
      <c r="B62" s="61" t="s">
        <v>37</v>
      </c>
      <c r="C62" s="136"/>
      <c r="D62" s="137"/>
      <c r="E62" s="138"/>
      <c r="F62" s="46"/>
      <c r="G62" s="56"/>
      <c r="H62" s="56"/>
      <c r="I62" s="56"/>
      <c r="J62" s="56"/>
      <c r="K62" s="78"/>
    </row>
    <row r="63" spans="2:11" ht="6" customHeight="1" thickBot="1" x14ac:dyDescent="0.25">
      <c r="B63" s="79"/>
      <c r="C63" s="74"/>
      <c r="D63" s="74"/>
      <c r="E63" s="75"/>
      <c r="F63" s="46"/>
      <c r="G63" s="56"/>
      <c r="H63" s="56"/>
      <c r="I63" s="56"/>
      <c r="J63" s="43"/>
      <c r="K63" s="23"/>
    </row>
    <row r="64" spans="2:11" ht="22.5" customHeight="1" thickBot="1" x14ac:dyDescent="0.25">
      <c r="B64" s="62" t="s">
        <v>14</v>
      </c>
      <c r="C64" s="151"/>
      <c r="D64" s="152"/>
      <c r="E64" s="153"/>
      <c r="F64" s="46"/>
      <c r="G64" s="83" t="s">
        <v>21</v>
      </c>
      <c r="H64" s="43"/>
      <c r="I64" s="43"/>
      <c r="J64" s="84" t="str">
        <f>IF(D33&amp;D35&amp;D40&amp;C58&amp;H58="","",(IF(LEN(D33&amp;C58)&gt;1,"9011",(IF(LEN(D33&amp;H58)&gt;1,"9001",(IF(LEN(D35&amp;C58)&gt;1,"9012",(IF(LEN(D35&amp;H58)&gt;1,"9002",(IF(LEN(D40&amp;C58)&gt;1,"9010",(IF(LEN(D40&amp;H58)&gt;1,"9000")))))))))))))</f>
        <v/>
      </c>
      <c r="K64" s="78"/>
    </row>
    <row r="65" spans="2:11" ht="13.5" customHeight="1" x14ac:dyDescent="0.2">
      <c r="B65" s="44"/>
      <c r="C65" s="44"/>
      <c r="D65" s="81"/>
      <c r="E65" s="81"/>
      <c r="F65" s="82"/>
      <c r="G65" s="45"/>
      <c r="H65" s="45"/>
      <c r="I65" s="45"/>
      <c r="J65" s="45"/>
      <c r="K65" s="78"/>
    </row>
    <row r="66" spans="2:11" ht="30" customHeight="1" x14ac:dyDescent="0.25">
      <c r="B66" s="71" t="s">
        <v>186</v>
      </c>
      <c r="C66" s="1"/>
      <c r="D66" s="91"/>
      <c r="E66" s="91"/>
      <c r="F66" s="53"/>
      <c r="G66" s="54"/>
      <c r="H66" s="54"/>
      <c r="I66" s="54"/>
      <c r="J66" s="54"/>
      <c r="K66" s="78"/>
    </row>
    <row r="67" spans="2:11" ht="22.5" customHeight="1" x14ac:dyDescent="0.2">
      <c r="B67" s="96"/>
      <c r="C67" s="97"/>
      <c r="D67" s="97"/>
      <c r="E67" s="47"/>
      <c r="F67" s="53"/>
      <c r="G67" s="98"/>
      <c r="H67" s="47"/>
      <c r="I67" s="47"/>
      <c r="J67" s="47"/>
      <c r="K67" s="78"/>
    </row>
    <row r="68" spans="2:11" ht="24" customHeight="1" x14ac:dyDescent="0.2">
      <c r="B68" s="90" t="s">
        <v>32</v>
      </c>
      <c r="C68" s="179"/>
      <c r="D68" s="180"/>
      <c r="E68" s="180"/>
      <c r="F68" s="180"/>
      <c r="G68" s="180"/>
      <c r="H68" s="180"/>
      <c r="I68" s="180"/>
      <c r="J68" s="181"/>
      <c r="K68" s="78"/>
    </row>
    <row r="69" spans="2:11" ht="6" customHeight="1" x14ac:dyDescent="0.2">
      <c r="B69" s="2"/>
      <c r="C69" s="6"/>
      <c r="D69" s="6"/>
      <c r="E69" s="6"/>
      <c r="F69" s="46"/>
      <c r="G69" s="99"/>
      <c r="H69" s="47"/>
      <c r="I69" s="47"/>
      <c r="J69" s="47"/>
      <c r="K69" s="78"/>
    </row>
    <row r="70" spans="2:11" ht="24" customHeight="1" x14ac:dyDescent="0.2">
      <c r="B70" s="90" t="s">
        <v>39</v>
      </c>
      <c r="C70" s="197"/>
      <c r="D70" s="198"/>
      <c r="E70" s="198"/>
      <c r="F70" s="198"/>
      <c r="G70" s="198"/>
      <c r="H70" s="198"/>
      <c r="I70" s="198"/>
      <c r="J70" s="199"/>
      <c r="K70" s="78"/>
    </row>
    <row r="71" spans="2:11" ht="6" customHeight="1" x14ac:dyDescent="0.2">
      <c r="B71" s="2"/>
      <c r="C71" s="6"/>
      <c r="D71" s="6"/>
      <c r="E71" s="6"/>
      <c r="F71" s="46"/>
      <c r="G71" s="99"/>
      <c r="H71" s="47"/>
      <c r="I71" s="47"/>
      <c r="J71" s="47"/>
      <c r="K71" s="78"/>
    </row>
    <row r="72" spans="2:11" ht="24" customHeight="1" x14ac:dyDescent="0.2">
      <c r="B72" s="90" t="s">
        <v>40</v>
      </c>
      <c r="C72" s="166"/>
      <c r="D72" s="167"/>
      <c r="E72" s="168"/>
      <c r="F72" s="46"/>
      <c r="G72" s="99" t="s">
        <v>44</v>
      </c>
      <c r="H72" s="178"/>
      <c r="I72" s="178"/>
      <c r="J72" s="113" t="e">
        <f>VLOOKUP($H$72,Currencies!$A$2:$B$69,2,FALSE)</f>
        <v>#N/A</v>
      </c>
      <c r="K72" s="78"/>
    </row>
    <row r="73" spans="2:11" ht="6" customHeight="1" x14ac:dyDescent="0.2">
      <c r="B73" s="90"/>
      <c r="C73" s="6"/>
      <c r="D73" s="6"/>
      <c r="E73" s="6"/>
      <c r="F73" s="46"/>
      <c r="G73" s="99"/>
      <c r="H73" s="73"/>
      <c r="I73" s="73"/>
      <c r="J73" s="73"/>
      <c r="K73" s="78"/>
    </row>
    <row r="74" spans="2:11" ht="24" customHeight="1" x14ac:dyDescent="0.2">
      <c r="B74" s="90" t="s">
        <v>43</v>
      </c>
      <c r="C74" s="166"/>
      <c r="D74" s="167"/>
      <c r="E74" s="168"/>
      <c r="F74" s="46"/>
      <c r="G74" s="99" t="s">
        <v>35</v>
      </c>
      <c r="H74" s="175"/>
      <c r="I74" s="176"/>
      <c r="J74" s="177"/>
      <c r="K74" s="78"/>
    </row>
    <row r="75" spans="2:11" ht="6" customHeight="1" x14ac:dyDescent="0.2">
      <c r="B75" s="90"/>
      <c r="C75" s="6"/>
      <c r="D75" s="6"/>
      <c r="E75" s="6"/>
      <c r="F75" s="46"/>
      <c r="G75" s="99"/>
      <c r="H75" s="73"/>
      <c r="I75" s="73"/>
      <c r="J75" s="73"/>
      <c r="K75" s="78"/>
    </row>
    <row r="76" spans="2:11" ht="24" customHeight="1" x14ac:dyDescent="0.2">
      <c r="B76" s="90" t="s">
        <v>41</v>
      </c>
      <c r="C76" s="166"/>
      <c r="D76" s="167"/>
      <c r="E76" s="168"/>
      <c r="F76" s="46"/>
      <c r="K76" s="78"/>
    </row>
    <row r="77" spans="2:11" ht="6" customHeight="1" thickBot="1" x14ac:dyDescent="0.25">
      <c r="B77" s="90"/>
      <c r="C77" s="6"/>
      <c r="D77" s="6"/>
      <c r="E77" s="6"/>
      <c r="F77" s="46"/>
      <c r="G77" s="99"/>
      <c r="H77" s="73"/>
      <c r="I77" s="73"/>
      <c r="J77" s="73"/>
      <c r="K77" s="78"/>
    </row>
    <row r="78" spans="2:11" ht="24" customHeight="1" thickBot="1" x14ac:dyDescent="0.25">
      <c r="B78" s="90" t="s">
        <v>42</v>
      </c>
      <c r="C78" s="166"/>
      <c r="D78" s="167"/>
      <c r="E78" s="168"/>
      <c r="F78" s="46"/>
      <c r="G78" s="100" t="s">
        <v>21</v>
      </c>
      <c r="H78" s="172" t="str">
        <f>IF(D33&amp;D35&amp;D40="","",(IF(LEN(D33)&gt;=1,"9021",(IF(LEN(D35)&gt;=1,"9022",(IF(LEN(D40)&gt;=1,"9023")))))))</f>
        <v/>
      </c>
      <c r="I78" s="173"/>
      <c r="J78" s="174"/>
      <c r="K78" s="78"/>
    </row>
    <row r="79" spans="2:11" ht="6" customHeight="1" x14ac:dyDescent="0.2">
      <c r="B79" s="2"/>
      <c r="C79" s="6"/>
      <c r="D79" s="6"/>
      <c r="E79" s="6"/>
      <c r="F79" s="46"/>
      <c r="G79" s="73"/>
      <c r="H79" s="73"/>
      <c r="I79" s="73"/>
      <c r="J79" s="73"/>
      <c r="K79" s="78"/>
    </row>
    <row r="80" spans="2:11" ht="24" customHeight="1" x14ac:dyDescent="0.2">
      <c r="B80" s="90" t="s">
        <v>33</v>
      </c>
      <c r="C80" s="169"/>
      <c r="D80" s="170"/>
      <c r="E80" s="171"/>
      <c r="F80" s="46"/>
      <c r="G80" s="73"/>
      <c r="H80" s="73"/>
      <c r="I80" s="73"/>
      <c r="J80" s="73"/>
      <c r="K80" s="78"/>
    </row>
    <row r="81" spans="2:11" ht="6" customHeight="1" x14ac:dyDescent="0.2">
      <c r="B81" s="93"/>
      <c r="C81" s="6"/>
      <c r="D81" s="6"/>
      <c r="E81" s="6"/>
      <c r="F81" s="46"/>
      <c r="G81" s="43"/>
      <c r="H81" s="56"/>
      <c r="I81" s="56"/>
      <c r="J81" s="56"/>
      <c r="K81" s="78"/>
    </row>
    <row r="82" spans="2:11" ht="24" customHeight="1" x14ac:dyDescent="0.2">
      <c r="B82" s="90" t="s">
        <v>34</v>
      </c>
      <c r="C82" s="179"/>
      <c r="D82" s="180"/>
      <c r="E82" s="180"/>
      <c r="F82" s="180"/>
      <c r="G82" s="180"/>
      <c r="H82" s="180"/>
      <c r="I82" s="180"/>
      <c r="J82" s="181"/>
      <c r="K82" s="78"/>
    </row>
    <row r="83" spans="2:11" ht="6" customHeight="1" x14ac:dyDescent="0.2">
      <c r="B83" s="90"/>
      <c r="C83" s="6"/>
      <c r="D83" s="6"/>
      <c r="E83" s="6"/>
      <c r="F83" s="46"/>
      <c r="G83" s="83"/>
      <c r="H83" s="43"/>
      <c r="I83" s="43"/>
      <c r="J83" s="56"/>
      <c r="K83" s="78"/>
    </row>
    <row r="84" spans="2:11" ht="24" customHeight="1" x14ac:dyDescent="0.2">
      <c r="B84" s="90"/>
      <c r="C84" s="179"/>
      <c r="D84" s="180"/>
      <c r="E84" s="180"/>
      <c r="F84" s="180"/>
      <c r="G84" s="180"/>
      <c r="H84" s="180"/>
      <c r="I84" s="180"/>
      <c r="J84" s="181"/>
      <c r="K84" s="78"/>
    </row>
    <row r="85" spans="2:11" ht="6" customHeight="1" x14ac:dyDescent="0.2">
      <c r="B85" s="90"/>
      <c r="C85" s="6"/>
      <c r="D85" s="6"/>
      <c r="E85" s="6"/>
      <c r="F85" s="46"/>
      <c r="G85" s="43"/>
      <c r="H85" s="56"/>
      <c r="I85" s="56"/>
      <c r="J85" s="56"/>
      <c r="K85" s="78"/>
    </row>
    <row r="86" spans="2:11" ht="24" customHeight="1" x14ac:dyDescent="0.2">
      <c r="B86" s="90"/>
      <c r="C86" s="179"/>
      <c r="D86" s="180"/>
      <c r="E86" s="180"/>
      <c r="F86" s="180"/>
      <c r="G86" s="180"/>
      <c r="H86" s="180"/>
      <c r="I86" s="180"/>
      <c r="J86" s="181"/>
      <c r="K86" s="78"/>
    </row>
    <row r="87" spans="2:11" ht="6" customHeight="1" x14ac:dyDescent="0.2">
      <c r="B87" s="42"/>
      <c r="C87" s="42"/>
      <c r="D87" s="80"/>
      <c r="E87" s="80"/>
      <c r="F87" s="46"/>
      <c r="G87" s="78"/>
      <c r="H87" s="78"/>
      <c r="I87" s="78"/>
      <c r="J87" s="78"/>
      <c r="K87" s="78"/>
    </row>
    <row r="88" spans="2:11" ht="13.5" customHeight="1" x14ac:dyDescent="0.2">
      <c r="B88" s="3"/>
      <c r="C88" s="3"/>
      <c r="D88" s="69"/>
      <c r="E88" s="69"/>
      <c r="F88" s="55"/>
      <c r="G88" s="29"/>
      <c r="H88" s="29"/>
      <c r="I88" s="29"/>
      <c r="J88" s="29"/>
      <c r="K88" s="78"/>
    </row>
    <row r="89" spans="2:11" ht="30" customHeight="1" x14ac:dyDescent="0.25">
      <c r="B89" s="71" t="s">
        <v>187</v>
      </c>
      <c r="C89" s="1"/>
      <c r="D89" s="91"/>
      <c r="E89" s="91"/>
      <c r="F89" s="53"/>
      <c r="G89" s="54"/>
      <c r="H89" s="54"/>
      <c r="I89" s="54"/>
      <c r="J89" s="54"/>
      <c r="K89" s="78"/>
    </row>
    <row r="90" spans="2:11" ht="24" customHeight="1" x14ac:dyDescent="0.2">
      <c r="B90" s="58"/>
      <c r="C90" s="1"/>
      <c r="D90" s="91"/>
      <c r="E90" s="91"/>
      <c r="F90" s="53"/>
      <c r="G90" s="114"/>
      <c r="H90" s="114"/>
      <c r="I90" s="114"/>
      <c r="J90" s="114"/>
      <c r="K90" s="78"/>
    </row>
    <row r="91" spans="2:11" ht="24" customHeight="1" x14ac:dyDescent="0.2">
      <c r="B91" s="90" t="s">
        <v>32</v>
      </c>
      <c r="C91" s="179"/>
      <c r="D91" s="180"/>
      <c r="E91" s="180"/>
      <c r="F91" s="180"/>
      <c r="G91" s="180"/>
      <c r="H91" s="180"/>
      <c r="I91" s="180"/>
      <c r="J91" s="181"/>
      <c r="K91" s="78"/>
    </row>
    <row r="92" spans="2:11" ht="6" customHeight="1" x14ac:dyDescent="0.2">
      <c r="B92" s="2"/>
      <c r="C92" s="6"/>
      <c r="D92" s="6"/>
      <c r="E92" s="6"/>
      <c r="F92" s="46"/>
      <c r="G92" s="99"/>
      <c r="H92" s="47"/>
      <c r="I92" s="47"/>
      <c r="J92" s="47"/>
      <c r="K92" s="78"/>
    </row>
    <row r="93" spans="2:11" ht="24" customHeight="1" x14ac:dyDescent="0.2">
      <c r="B93" s="90" t="s">
        <v>39</v>
      </c>
      <c r="C93" s="200"/>
      <c r="D93" s="201"/>
      <c r="E93" s="201"/>
      <c r="F93" s="201"/>
      <c r="G93" s="201"/>
      <c r="H93" s="201"/>
      <c r="I93" s="201"/>
      <c r="J93" s="202"/>
      <c r="K93" s="78"/>
    </row>
    <row r="94" spans="2:11" ht="6" customHeight="1" x14ac:dyDescent="0.2">
      <c r="B94" s="2"/>
      <c r="C94" s="6"/>
      <c r="D94" s="6"/>
      <c r="E94" s="6"/>
      <c r="F94" s="46"/>
      <c r="G94" s="99"/>
      <c r="H94" s="47"/>
      <c r="I94" s="47"/>
      <c r="J94" s="47"/>
      <c r="K94" s="78"/>
    </row>
    <row r="95" spans="2:11" ht="24" customHeight="1" x14ac:dyDescent="0.2">
      <c r="B95" s="90" t="s">
        <v>40</v>
      </c>
      <c r="C95" s="166"/>
      <c r="D95" s="167"/>
      <c r="E95" s="168"/>
      <c r="F95" s="46"/>
      <c r="G95" s="99" t="s">
        <v>44</v>
      </c>
      <c r="H95" s="178"/>
      <c r="I95" s="178"/>
      <c r="J95" s="115" t="e">
        <f>VLOOKUP($H$95,Currencies!$A$1:$B$69,2,FALSE)</f>
        <v>#N/A</v>
      </c>
      <c r="K95" s="78"/>
    </row>
    <row r="96" spans="2:11" ht="6" customHeight="1" x14ac:dyDescent="0.2">
      <c r="B96" s="90"/>
      <c r="C96" s="6"/>
      <c r="D96" s="6"/>
      <c r="E96" s="6"/>
      <c r="F96" s="46"/>
      <c r="G96" s="99"/>
      <c r="H96" s="73"/>
      <c r="I96" s="73"/>
      <c r="J96" s="73"/>
      <c r="K96" s="78"/>
    </row>
    <row r="97" spans="2:11" ht="24" customHeight="1" x14ac:dyDescent="0.2">
      <c r="B97" s="90" t="s">
        <v>43</v>
      </c>
      <c r="C97" s="166"/>
      <c r="D97" s="167"/>
      <c r="E97" s="168"/>
      <c r="F97" s="46"/>
      <c r="G97" s="99" t="s">
        <v>35</v>
      </c>
      <c r="H97" s="175"/>
      <c r="I97" s="176"/>
      <c r="J97" s="177"/>
      <c r="K97" s="78"/>
    </row>
    <row r="98" spans="2:11" ht="6" customHeight="1" x14ac:dyDescent="0.2">
      <c r="B98" s="90"/>
      <c r="C98" s="6"/>
      <c r="D98" s="6"/>
      <c r="E98" s="6"/>
      <c r="F98" s="46"/>
      <c r="G98" s="99"/>
      <c r="H98" s="73"/>
      <c r="I98" s="73"/>
      <c r="J98" s="73"/>
      <c r="K98" s="78"/>
    </row>
    <row r="99" spans="2:11" ht="24" customHeight="1" x14ac:dyDescent="0.2">
      <c r="B99" s="90" t="s">
        <v>41</v>
      </c>
      <c r="C99" s="166"/>
      <c r="D99" s="167"/>
      <c r="E99" s="168"/>
      <c r="F99" s="46"/>
      <c r="K99" s="78"/>
    </row>
    <row r="100" spans="2:11" ht="6" customHeight="1" thickBot="1" x14ac:dyDescent="0.25">
      <c r="B100" s="90"/>
      <c r="C100" s="6"/>
      <c r="D100" s="6"/>
      <c r="E100" s="6"/>
      <c r="F100" s="46"/>
      <c r="G100" s="99"/>
      <c r="H100" s="73"/>
      <c r="I100" s="73"/>
      <c r="J100" s="73"/>
      <c r="K100" s="78"/>
    </row>
    <row r="101" spans="2:11" ht="24" customHeight="1" thickBot="1" x14ac:dyDescent="0.25">
      <c r="B101" s="90" t="s">
        <v>42</v>
      </c>
      <c r="C101" s="166"/>
      <c r="D101" s="167"/>
      <c r="E101" s="168"/>
      <c r="F101" s="46"/>
      <c r="G101" s="100" t="s">
        <v>21</v>
      </c>
      <c r="H101" s="172" t="str">
        <f>IF(D33&amp;D35&amp;D40="","",(IF(LEN(D33)&gt;=1,"9021",(IF(LEN(D35)&gt;=1,"9022",(IF(LEN(D40)&gt;=1,"9023")))))))</f>
        <v/>
      </c>
      <c r="I101" s="173"/>
      <c r="J101" s="174"/>
      <c r="K101" s="78"/>
    </row>
    <row r="102" spans="2:11" ht="6" customHeight="1" x14ac:dyDescent="0.2">
      <c r="B102" s="2"/>
      <c r="C102" s="6"/>
      <c r="D102" s="6"/>
      <c r="E102" s="6"/>
      <c r="F102" s="46"/>
      <c r="G102" s="73"/>
      <c r="H102" s="73"/>
      <c r="I102" s="73"/>
      <c r="J102" s="73"/>
      <c r="K102" s="78"/>
    </row>
    <row r="103" spans="2:11" ht="24" customHeight="1" x14ac:dyDescent="0.2">
      <c r="B103" s="90" t="s">
        <v>33</v>
      </c>
      <c r="C103" s="169"/>
      <c r="D103" s="170"/>
      <c r="E103" s="171"/>
      <c r="F103" s="46"/>
      <c r="K103" s="78"/>
    </row>
    <row r="104" spans="2:11" ht="6" customHeight="1" x14ac:dyDescent="0.2">
      <c r="B104" s="93"/>
      <c r="C104" s="6"/>
      <c r="D104" s="6"/>
      <c r="E104" s="6"/>
      <c r="F104" s="46"/>
      <c r="G104" s="43"/>
      <c r="H104" s="56"/>
      <c r="I104" s="56"/>
      <c r="J104" s="56"/>
      <c r="K104" s="78"/>
    </row>
    <row r="105" spans="2:11" ht="24" customHeight="1" x14ac:dyDescent="0.2">
      <c r="B105" s="90" t="s">
        <v>34</v>
      </c>
      <c r="C105" s="179"/>
      <c r="D105" s="180"/>
      <c r="E105" s="180"/>
      <c r="F105" s="180"/>
      <c r="G105" s="180"/>
      <c r="H105" s="180"/>
      <c r="I105" s="180"/>
      <c r="J105" s="181"/>
      <c r="K105" s="78"/>
    </row>
    <row r="106" spans="2:11" ht="6" customHeight="1" x14ac:dyDescent="0.2">
      <c r="B106" s="90"/>
      <c r="C106" s="6"/>
      <c r="D106" s="6"/>
      <c r="E106" s="6"/>
      <c r="F106" s="46"/>
      <c r="G106" s="83"/>
      <c r="H106" s="43"/>
      <c r="I106" s="43"/>
      <c r="J106" s="56"/>
      <c r="K106" s="78"/>
    </row>
    <row r="107" spans="2:11" ht="24" customHeight="1" x14ac:dyDescent="0.2">
      <c r="B107" s="90"/>
      <c r="C107" s="179"/>
      <c r="D107" s="180"/>
      <c r="E107" s="180"/>
      <c r="F107" s="180"/>
      <c r="G107" s="180"/>
      <c r="H107" s="180"/>
      <c r="I107" s="180"/>
      <c r="J107" s="181"/>
      <c r="K107" s="78"/>
    </row>
    <row r="108" spans="2:11" ht="6" customHeight="1" x14ac:dyDescent="0.2">
      <c r="B108" s="90"/>
      <c r="C108" s="6"/>
      <c r="D108" s="6"/>
      <c r="E108" s="6"/>
      <c r="F108" s="46"/>
      <c r="G108" s="43"/>
      <c r="H108" s="56"/>
      <c r="I108" s="56"/>
      <c r="J108" s="56"/>
      <c r="K108" s="78"/>
    </row>
    <row r="109" spans="2:11" ht="24" customHeight="1" x14ac:dyDescent="0.2">
      <c r="B109" s="90"/>
      <c r="C109" s="179"/>
      <c r="D109" s="180"/>
      <c r="E109" s="180"/>
      <c r="F109" s="180"/>
      <c r="G109" s="180"/>
      <c r="H109" s="180"/>
      <c r="I109" s="180"/>
      <c r="J109" s="181"/>
      <c r="K109" s="78"/>
    </row>
    <row r="110" spans="2:11" ht="6" customHeight="1" x14ac:dyDescent="0.2">
      <c r="B110" s="42"/>
      <c r="C110" s="42"/>
      <c r="D110" s="80"/>
      <c r="E110" s="80"/>
      <c r="F110" s="46"/>
      <c r="G110" s="78"/>
      <c r="H110" s="78"/>
      <c r="I110" s="78"/>
      <c r="J110" s="78"/>
      <c r="K110" s="78"/>
    </row>
    <row r="111" spans="2:11" ht="13.5" customHeight="1" x14ac:dyDescent="0.2">
      <c r="B111" s="3"/>
      <c r="C111" s="3"/>
      <c r="D111" s="69"/>
      <c r="E111" s="69"/>
      <c r="F111" s="55"/>
      <c r="G111" s="29"/>
      <c r="H111" s="29"/>
      <c r="I111" s="29"/>
      <c r="J111" s="29"/>
      <c r="K111" s="23"/>
    </row>
    <row r="112" spans="2:11" ht="30" customHeight="1" x14ac:dyDescent="0.25">
      <c r="B112" s="71" t="s">
        <v>24</v>
      </c>
      <c r="C112" s="1"/>
      <c r="D112" s="60"/>
      <c r="E112" s="60"/>
      <c r="F112" s="53"/>
      <c r="K112" s="23"/>
    </row>
    <row r="113" spans="1:12" x14ac:dyDescent="0.2">
      <c r="B113" s="38" t="str">
        <f>IF(ISERROR(FIND("û",#REF!&amp;F116&amp;F117&amp;F118&amp;F119)),"","Check Sub Project / Activity - format appears incorrect")</f>
        <v/>
      </c>
      <c r="C113" s="8"/>
      <c r="D113" s="8"/>
      <c r="E113" s="1"/>
      <c r="F113" s="1"/>
      <c r="G113" s="1"/>
      <c r="H113" s="1"/>
      <c r="I113" s="1"/>
      <c r="J113" s="1"/>
      <c r="K113" s="23"/>
      <c r="L113" s="23"/>
    </row>
    <row r="114" spans="1:12" x14ac:dyDescent="0.2">
      <c r="B114" s="143" t="s">
        <v>9</v>
      </c>
      <c r="C114" s="144"/>
      <c r="D114" s="144"/>
      <c r="E114" s="102" t="s">
        <v>1</v>
      </c>
      <c r="F114" s="103"/>
      <c r="G114" s="102" t="s">
        <v>5</v>
      </c>
      <c r="H114" s="120" t="s">
        <v>7</v>
      </c>
      <c r="I114" s="121"/>
      <c r="J114" s="106" t="s">
        <v>0</v>
      </c>
      <c r="K114" s="23"/>
    </row>
    <row r="115" spans="1:12" ht="18" customHeight="1" x14ac:dyDescent="0.25">
      <c r="B115" s="157"/>
      <c r="C115" s="158"/>
      <c r="D115" s="50" t="str">
        <f>IF(B115="","",IF(LEN(B115)&lt;&gt;11,"û",IF(NOT(ISERROR(OR(FIND(MID(B115,1,1),"ABCDEFGHIJKLMNOPQRSTUVWXYZ"),FIND(MID(B115,2,1),"ABCDEFGHIJKLMNOPQRSTUVWXYZ0123456789"),FIND(MID(B115,3,1),"ABCDEFGHIJKLMNOPQRSTUVWXYZ0123456789"),FIND(MID(B115,4,1),"0123456789"),FIND(MID(B115,5,1),"0123456789"),FIND(MID(B115,6,1),"0123456789"),FIND(MID(B115,7,1),"0123456789"),FIND(MID(B115,8,1),"-"),FIND(MID(B115,9,1),"0123456789"),FIND(MID(B115,10,1),"0123456789"),FIND(MID(B115,11,1),"0123456789")))),"ü","û")))</f>
        <v/>
      </c>
      <c r="E115" s="48"/>
      <c r="F115" s="52" t="str">
        <f>IF(E115="","",IF(LEN(E115)&lt;&gt;3,"û",IF(NOT(ISERROR(OR(FIND(MID(E115,1,1),"0123456789"), FIND(MID(E115,2,1),"0123456789"), FIND(MID(E115,3,1),"0123456789")))),"ü","û")))</f>
        <v/>
      </c>
      <c r="G115" s="48"/>
      <c r="H115" s="122"/>
      <c r="I115" s="123"/>
      <c r="J115" s="107">
        <v>0</v>
      </c>
      <c r="K115" s="23"/>
    </row>
    <row r="116" spans="1:12" ht="18" customHeight="1" x14ac:dyDescent="0.25">
      <c r="B116" s="157"/>
      <c r="C116" s="158"/>
      <c r="D116" s="51" t="str">
        <f>IF(B116="","",IF(LEN(B116)&lt;&gt;11,"û",IF(NOT(ISERROR(OR(FIND(MID(B116,1,1),"ABCDEFGHIJKLMNOPQRSTUVWXYZ"),FIND(MID(B116,2,1),"ABCDEFGHIJKLMNOPQRSTUVWXYZ0123456789"),FIND(MID(B116,3,1),"ABCDEFGHIJKLMNOPQRSTUVWXYZ0123456789"),FIND(MID(B116,4,1),"0123456789"),FIND(MID(B116,5,1),"0123456789"),FIND(MID(B116,6,1),"0123456789"),FIND(MID(B116,7,1),"0123456789"),FIND(MID(B116,8,1),"-"),FIND(MID(B116,9,1),"0123456789"),FIND(MID(B116,10,1),"0123456789"),FIND(MID(B116,11,1),"0123456789")))),"ü","û")))</f>
        <v/>
      </c>
      <c r="E116" s="49"/>
      <c r="F116" s="52" t="str">
        <f>IF(E116="","",IF(LEN(E116)&lt;&gt;3,"û",IF(NOT(ISERROR(OR(FIND(MID(E116,1,1),"0123456789"), FIND(MID(E116,2,1),"0123456789"), FIND(MID(E116,3,1),"0123456789")))),"ü","û")))</f>
        <v/>
      </c>
      <c r="G116" s="49"/>
      <c r="H116" s="124"/>
      <c r="I116" s="125"/>
      <c r="J116" s="108">
        <v>0</v>
      </c>
      <c r="K116" s="23"/>
    </row>
    <row r="117" spans="1:12" ht="18" customHeight="1" x14ac:dyDescent="0.25">
      <c r="B117" s="157"/>
      <c r="C117" s="158"/>
      <c r="D117" s="51" t="str">
        <f t="shared" ref="D117:D119" si="0">IF(B117="","",IF(LEN(B117)&lt;&gt;11,"û",IF(NOT(ISERROR(OR(FIND(MID(B117,1,1),"ABCDEFGHIJKLMNOPQRSTUVWXYZ"),FIND(MID(B117,2,1),"ABCDEFGHIJKLMNOPQRSTUVWXYZ0123456789"),FIND(MID(B117,3,1),"ABCDEFGHIJKLMNOPQRSTUVWXYZ0123456789"),FIND(MID(B117,4,1),"0123456789"),FIND(MID(B117,5,1),"0123456789"),FIND(MID(B117,6,1),"0123456789"),FIND(MID(B117,7,1),"0123456789"),FIND(MID(B117,8,1),"-"),FIND(MID(B117,9,1),"0123456789"),FIND(MID(B117,10,1),"0123456789"),FIND(MID(B117,11,1),"0123456789")))),"ü","û")))</f>
        <v/>
      </c>
      <c r="E117" s="49"/>
      <c r="F117" s="52" t="str">
        <f>IF(E117="","",IF(LEN(E117)&lt;&gt;3,"û",IF(NOT(ISERROR(OR(FIND(MID(E117,1,1),"0123456789"), FIND(MID(E117,2,1),"0123456789"), FIND(MID(E117,3,1),"0123456789")))),"ü","û")))</f>
        <v/>
      </c>
      <c r="G117" s="49"/>
      <c r="H117" s="124"/>
      <c r="I117" s="125"/>
      <c r="J117" s="108">
        <v>0</v>
      </c>
      <c r="K117" s="23"/>
    </row>
    <row r="118" spans="1:12" ht="18" customHeight="1" x14ac:dyDescent="0.25">
      <c r="B118" s="157"/>
      <c r="C118" s="158"/>
      <c r="D118" s="51" t="str">
        <f t="shared" si="0"/>
        <v/>
      </c>
      <c r="E118" s="49"/>
      <c r="F118" s="52" t="str">
        <f>IF(E118="","",IF(LEN(E118)&lt;&gt;3,"û",IF(NOT(ISERROR(OR(FIND(MID(E118,1,1),"0123456789"), FIND(MID(E118,2,1),"0123456789"), FIND(MID(E118,3,1),"0123456789")))),"ü","û")))</f>
        <v/>
      </c>
      <c r="G118" s="49"/>
      <c r="H118" s="124"/>
      <c r="I118" s="125"/>
      <c r="J118" s="108">
        <v>0</v>
      </c>
      <c r="K118" s="23"/>
    </row>
    <row r="119" spans="1:12" ht="18" customHeight="1" x14ac:dyDescent="0.25">
      <c r="B119" s="141"/>
      <c r="C119" s="142"/>
      <c r="D119" s="117" t="str">
        <f t="shared" si="0"/>
        <v/>
      </c>
      <c r="E119" s="109"/>
      <c r="F119" s="110" t="str">
        <f>IF(E119="","",IF(LEN(E119)&lt;&gt;3,"û",IF(NOT(ISERROR(OR(FIND(MID(E119,1,1),"0123456789"), FIND(MID(E119,2,1),"0123456789"), FIND(MID(E119,3,1),"0123456789")))),"ü","û")))</f>
        <v/>
      </c>
      <c r="G119" s="109"/>
      <c r="H119" s="149"/>
      <c r="I119" s="150"/>
      <c r="J119" s="111">
        <v>0</v>
      </c>
      <c r="K119" s="23"/>
    </row>
    <row r="120" spans="1:12" ht="24.75" customHeight="1" thickBot="1" x14ac:dyDescent="0.25">
      <c r="B120" s="16"/>
      <c r="C120" s="16"/>
      <c r="D120" s="15"/>
      <c r="G120" s="155" t="s">
        <v>45</v>
      </c>
      <c r="H120" s="156"/>
      <c r="I120" s="104" t="str">
        <f>IF(B121="","ü","û")</f>
        <v>û</v>
      </c>
      <c r="J120" s="105">
        <f>SUM(J115:J119)</f>
        <v>0</v>
      </c>
      <c r="K120" s="23"/>
    </row>
    <row r="121" spans="1:12" ht="15.75" thickTop="1" x14ac:dyDescent="0.25">
      <c r="A121" s="23"/>
      <c r="B121" s="119" t="str">
        <f>IF(C64+H97+H74=0,"Payment amount is zero - please enter payment amount",IF(J120&lt;&gt;C64+H97+H74,"Total amount charged to Sub Project(s) does not equal payment amount",IF(B115&amp;B116&amp;B117&amp;B118&amp;B119&amp;E115&amp;E116&amp;E117&amp;E118&amp;E119="", "Please provide a Sub Project / Activity","")))</f>
        <v>Payment amount is zero - please enter payment amount</v>
      </c>
      <c r="C121" s="119"/>
      <c r="D121" s="119"/>
      <c r="E121" s="119"/>
      <c r="F121" s="119"/>
      <c r="G121" s="119"/>
      <c r="H121" s="119"/>
      <c r="I121" s="119"/>
      <c r="J121" s="119"/>
      <c r="K121" s="23"/>
    </row>
    <row r="122" spans="1:12" x14ac:dyDescent="0.2">
      <c r="A122" s="29"/>
      <c r="B122" s="3"/>
      <c r="C122" s="3"/>
      <c r="D122" s="3"/>
      <c r="E122" s="3"/>
      <c r="F122" s="3"/>
      <c r="G122" s="29"/>
      <c r="H122" s="29"/>
      <c r="I122" s="29"/>
      <c r="J122" s="29"/>
      <c r="K122" s="29"/>
    </row>
    <row r="123" spans="1:12" ht="2.25" customHeight="1" x14ac:dyDescent="0.2">
      <c r="A123" s="30"/>
      <c r="B123" s="20"/>
      <c r="C123" s="5"/>
      <c r="D123" s="5"/>
      <c r="E123" s="5"/>
      <c r="F123" s="5"/>
      <c r="G123" s="31"/>
      <c r="H123" s="31"/>
      <c r="I123" s="31"/>
      <c r="J123" s="31"/>
      <c r="K123" s="32"/>
    </row>
    <row r="124" spans="1:12" ht="15.75" x14ac:dyDescent="0.25">
      <c r="A124" s="33"/>
      <c r="B124" s="19" t="s">
        <v>11</v>
      </c>
      <c r="C124" s="17"/>
      <c r="D124" s="18"/>
      <c r="E124" s="5"/>
      <c r="F124" s="5"/>
      <c r="G124" s="31"/>
      <c r="H124" s="31"/>
      <c r="I124" s="31"/>
      <c r="J124" s="31"/>
      <c r="K124" s="34"/>
    </row>
    <row r="125" spans="1:12" ht="3.75" customHeight="1" thickBot="1" x14ac:dyDescent="0.3">
      <c r="A125" s="33"/>
      <c r="B125" s="19"/>
      <c r="C125" s="17"/>
      <c r="D125" s="18"/>
      <c r="E125" s="5"/>
      <c r="F125" s="5"/>
      <c r="G125" s="31"/>
      <c r="H125" s="31"/>
      <c r="I125" s="31"/>
      <c r="J125" s="31"/>
      <c r="K125" s="34"/>
    </row>
    <row r="126" spans="1:12" ht="15" customHeight="1" x14ac:dyDescent="0.2">
      <c r="A126" s="33"/>
      <c r="B126" s="182" t="s">
        <v>23</v>
      </c>
      <c r="C126" s="183"/>
      <c r="D126" s="183"/>
      <c r="E126" s="183"/>
      <c r="F126" s="183"/>
      <c r="G126" s="183"/>
      <c r="H126" s="183"/>
      <c r="I126" s="183"/>
      <c r="J126" s="184"/>
      <c r="K126" s="34"/>
    </row>
    <row r="127" spans="1:12" ht="27.75" customHeight="1" thickBot="1" x14ac:dyDescent="0.25">
      <c r="A127" s="33"/>
      <c r="B127" s="185"/>
      <c r="C127" s="186"/>
      <c r="D127" s="186"/>
      <c r="E127" s="186"/>
      <c r="F127" s="186"/>
      <c r="G127" s="186"/>
      <c r="H127" s="186"/>
      <c r="I127" s="186"/>
      <c r="J127" s="187"/>
      <c r="K127" s="34"/>
    </row>
    <row r="128" spans="1:12" s="23" customFormat="1" ht="8.25" customHeight="1" thickBot="1" x14ac:dyDescent="0.25">
      <c r="A128" s="118"/>
      <c r="B128" s="5"/>
      <c r="C128" s="5"/>
      <c r="D128" s="5"/>
      <c r="E128" s="5"/>
      <c r="F128" s="5"/>
      <c r="G128" s="118"/>
      <c r="H128" s="118"/>
      <c r="I128" s="118"/>
      <c r="J128" s="118"/>
      <c r="K128" s="34"/>
    </row>
    <row r="129" spans="1:11" ht="14.25" customHeight="1" x14ac:dyDescent="0.2">
      <c r="A129" s="33"/>
      <c r="B129" s="188" t="s">
        <v>2</v>
      </c>
      <c r="C129" s="189"/>
      <c r="D129" s="189"/>
      <c r="E129" s="189"/>
      <c r="F129" s="189"/>
      <c r="G129" s="189"/>
      <c r="H129" s="189"/>
      <c r="I129" s="189"/>
      <c r="J129" s="190"/>
      <c r="K129" s="34"/>
    </row>
    <row r="130" spans="1:11" ht="15" customHeight="1" x14ac:dyDescent="0.2">
      <c r="A130" s="33"/>
      <c r="B130" s="191"/>
      <c r="C130" s="192"/>
      <c r="D130" s="192"/>
      <c r="E130" s="192"/>
      <c r="F130" s="192"/>
      <c r="G130" s="192"/>
      <c r="H130" s="192"/>
      <c r="I130" s="192"/>
      <c r="J130" s="193"/>
      <c r="K130" s="34"/>
    </row>
    <row r="131" spans="1:11" ht="15" customHeight="1" thickBot="1" x14ac:dyDescent="0.25">
      <c r="A131" s="33"/>
      <c r="B131" s="194"/>
      <c r="C131" s="195"/>
      <c r="D131" s="195"/>
      <c r="E131" s="195"/>
      <c r="F131" s="195"/>
      <c r="G131" s="195"/>
      <c r="H131" s="195"/>
      <c r="I131" s="195"/>
      <c r="J131" s="196"/>
      <c r="K131" s="34"/>
    </row>
    <row r="132" spans="1:11" ht="7.5" customHeight="1" x14ac:dyDescent="0.2">
      <c r="A132" s="35"/>
      <c r="B132" s="36"/>
      <c r="C132" s="36"/>
      <c r="D132" s="36"/>
      <c r="E132" s="36"/>
      <c r="F132" s="36"/>
      <c r="G132" s="36"/>
      <c r="H132" s="36"/>
      <c r="I132" s="36"/>
      <c r="J132" s="36"/>
      <c r="K132" s="37"/>
    </row>
    <row r="133" spans="1:11" x14ac:dyDescent="0.2"/>
    <row r="134" spans="1:11" x14ac:dyDescent="0.2"/>
    <row r="135" spans="1:11" x14ac:dyDescent="0.2"/>
    <row r="136" spans="1:11" x14ac:dyDescent="0.2"/>
    <row r="137" spans="1:11" x14ac:dyDescent="0.2"/>
    <row r="138" spans="1:11" x14ac:dyDescent="0.2"/>
    <row r="139" spans="1:11" x14ac:dyDescent="0.2"/>
    <row r="140" spans="1:11" x14ac:dyDescent="0.2"/>
    <row r="141" spans="1:11" x14ac:dyDescent="0.2"/>
    <row r="142" spans="1:11" x14ac:dyDescent="0.2"/>
    <row r="143" spans="1:11" x14ac:dyDescent="0.2"/>
    <row r="144" spans="1:11"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sheetData>
  <sheetProtection selectLockedCells="1"/>
  <mergeCells count="74">
    <mergeCell ref="B126:J127"/>
    <mergeCell ref="B129:J131"/>
    <mergeCell ref="C68:J68"/>
    <mergeCell ref="C70:J70"/>
    <mergeCell ref="C91:J91"/>
    <mergeCell ref="C93:J93"/>
    <mergeCell ref="C84:J84"/>
    <mergeCell ref="C86:J86"/>
    <mergeCell ref="C72:E72"/>
    <mergeCell ref="H72:I72"/>
    <mergeCell ref="C105:J105"/>
    <mergeCell ref="C107:J107"/>
    <mergeCell ref="C109:J109"/>
    <mergeCell ref="C74:E74"/>
    <mergeCell ref="C76:E76"/>
    <mergeCell ref="C78:E78"/>
    <mergeCell ref="C99:E99"/>
    <mergeCell ref="C101:E101"/>
    <mergeCell ref="C103:E103"/>
    <mergeCell ref="H101:J101"/>
    <mergeCell ref="H74:J74"/>
    <mergeCell ref="C80:E80"/>
    <mergeCell ref="H78:J78"/>
    <mergeCell ref="H95:I95"/>
    <mergeCell ref="H97:J97"/>
    <mergeCell ref="C95:E95"/>
    <mergeCell ref="C97:E97"/>
    <mergeCell ref="C82:J82"/>
    <mergeCell ref="C62:E62"/>
    <mergeCell ref="H118:I118"/>
    <mergeCell ref="H119:I119"/>
    <mergeCell ref="C64:E64"/>
    <mergeCell ref="B3:I4"/>
    <mergeCell ref="B115:C115"/>
    <mergeCell ref="B116:C116"/>
    <mergeCell ref="D8:E8"/>
    <mergeCell ref="B27:J27"/>
    <mergeCell ref="B29:J29"/>
    <mergeCell ref="B30:J30"/>
    <mergeCell ref="B31:G31"/>
    <mergeCell ref="B28:J28"/>
    <mergeCell ref="B117:C117"/>
    <mergeCell ref="C20:G21"/>
    <mergeCell ref="B25:J25"/>
    <mergeCell ref="G26:O26"/>
    <mergeCell ref="E40:J40"/>
    <mergeCell ref="B37:H37"/>
    <mergeCell ref="C52:G52"/>
    <mergeCell ref="I60:J60"/>
    <mergeCell ref="C46:G46"/>
    <mergeCell ref="C60:E60"/>
    <mergeCell ref="B39:G39"/>
    <mergeCell ref="B56:J56"/>
    <mergeCell ref="C44:G44"/>
    <mergeCell ref="C50:G50"/>
    <mergeCell ref="C48:G48"/>
    <mergeCell ref="E33:J35"/>
    <mergeCell ref="E38:G38"/>
    <mergeCell ref="B38:C38"/>
    <mergeCell ref="B26:F26"/>
    <mergeCell ref="C10:G10"/>
    <mergeCell ref="C12:G12"/>
    <mergeCell ref="C14:G14"/>
    <mergeCell ref="C16:G16"/>
    <mergeCell ref="C18:G18"/>
    <mergeCell ref="B121:J121"/>
    <mergeCell ref="H114:I114"/>
    <mergeCell ref="H115:I115"/>
    <mergeCell ref="H116:I116"/>
    <mergeCell ref="H117:I117"/>
    <mergeCell ref="B119:C119"/>
    <mergeCell ref="B114:D114"/>
    <mergeCell ref="G120:H120"/>
    <mergeCell ref="B118:C118"/>
  </mergeCells>
  <conditionalFormatting sqref="I120">
    <cfRule type="cellIs" dxfId="59" priority="169" operator="equal">
      <formula>"û"</formula>
    </cfRule>
  </conditionalFormatting>
  <conditionalFormatting sqref="F11 F13 F15 F17">
    <cfRule type="cellIs" dxfId="58" priority="168" operator="equal">
      <formula>"û"</formula>
    </cfRule>
  </conditionalFormatting>
  <conditionalFormatting sqref="C46 C18 C20">
    <cfRule type="cellIs" dxfId="57" priority="166" operator="equal">
      <formula>""</formula>
    </cfRule>
  </conditionalFormatting>
  <conditionalFormatting sqref="C16">
    <cfRule type="cellIs" dxfId="56" priority="163" operator="equal">
      <formula>""</formula>
    </cfRule>
  </conditionalFormatting>
  <conditionalFormatting sqref="C12">
    <cfRule type="cellIs" dxfId="55" priority="160" operator="equal">
      <formula>""</formula>
    </cfRule>
  </conditionalFormatting>
  <conditionalFormatting sqref="C14">
    <cfRule type="cellIs" dxfId="54" priority="159" operator="equal">
      <formula>""</formula>
    </cfRule>
  </conditionalFormatting>
  <conditionalFormatting sqref="C10">
    <cfRule type="cellIs" dxfId="53" priority="158" operator="equal">
      <formula>""</formula>
    </cfRule>
  </conditionalFormatting>
  <conditionalFormatting sqref="E115">
    <cfRule type="cellIs" dxfId="52" priority="148" operator="equal">
      <formula>""</formula>
    </cfRule>
  </conditionalFormatting>
  <conditionalFormatting sqref="J115">
    <cfRule type="cellIs" dxfId="51" priority="146" operator="equal">
      <formula>0</formula>
    </cfRule>
  </conditionalFormatting>
  <conditionalFormatting sqref="E116:E119">
    <cfRule type="cellIs" dxfId="50" priority="145" operator="equal">
      <formula>""</formula>
    </cfRule>
  </conditionalFormatting>
  <conditionalFormatting sqref="J116:J119">
    <cfRule type="cellIs" dxfId="49" priority="143" operator="equal">
      <formula>0</formula>
    </cfRule>
  </conditionalFormatting>
  <conditionalFormatting sqref="D115:D119">
    <cfRule type="cellIs" dxfId="48" priority="131" operator="equal">
      <formula>""</formula>
    </cfRule>
    <cfRule type="cellIs" dxfId="47" priority="136" operator="equal">
      <formula>"û"</formula>
    </cfRule>
  </conditionalFormatting>
  <conditionalFormatting sqref="B115:C119">
    <cfRule type="cellIs" dxfId="46" priority="134" operator="equal">
      <formula>""</formula>
    </cfRule>
  </conditionalFormatting>
  <conditionalFormatting sqref="F115:F119">
    <cfRule type="cellIs" dxfId="45" priority="129" operator="equal">
      <formula>"û"</formula>
    </cfRule>
    <cfRule type="cellIs" dxfId="44" priority="130" operator="equal">
      <formula>""</formula>
    </cfRule>
  </conditionalFormatting>
  <conditionalFormatting sqref="C60">
    <cfRule type="cellIs" dxfId="43" priority="80" operator="equal">
      <formula>""</formula>
    </cfRule>
  </conditionalFormatting>
  <conditionalFormatting sqref="C44">
    <cfRule type="cellIs" dxfId="42" priority="78" operator="equal">
      <formula>""</formula>
    </cfRule>
  </conditionalFormatting>
  <conditionalFormatting sqref="C62">
    <cfRule type="cellIs" dxfId="41" priority="66" operator="equal">
      <formula>""</formula>
    </cfRule>
  </conditionalFormatting>
  <conditionalFormatting sqref="C64">
    <cfRule type="cellIs" dxfId="40" priority="65" operator="equal">
      <formula>""</formula>
    </cfRule>
  </conditionalFormatting>
  <conditionalFormatting sqref="C58 D33 D35 D40 H58 D38">
    <cfRule type="expression" dxfId="39" priority="178">
      <formula>$B$56&lt;&gt;""</formula>
    </cfRule>
  </conditionalFormatting>
  <conditionalFormatting sqref="C48">
    <cfRule type="cellIs" dxfId="38" priority="59" operator="equal">
      <formula>""</formula>
    </cfRule>
  </conditionalFormatting>
  <conditionalFormatting sqref="C50">
    <cfRule type="cellIs" dxfId="37" priority="58" operator="equal">
      <formula>""</formula>
    </cfRule>
  </conditionalFormatting>
  <conditionalFormatting sqref="H60">
    <cfRule type="expression" dxfId="36" priority="57">
      <formula>$B$56&lt;&gt;""</formula>
    </cfRule>
  </conditionalFormatting>
  <conditionalFormatting sqref="H38">
    <cfRule type="expression" dxfId="35" priority="56">
      <formula>$B$56&lt;&gt;""</formula>
    </cfRule>
  </conditionalFormatting>
  <conditionalFormatting sqref="B38:J38 B37 I37:J37">
    <cfRule type="expression" dxfId="34" priority="55">
      <formula>IF($D$35="",TRUE,FALSE)</formula>
    </cfRule>
  </conditionalFormatting>
  <conditionalFormatting sqref="C52">
    <cfRule type="cellIs" dxfId="33" priority="54" operator="equal">
      <formula>""</formula>
    </cfRule>
  </conditionalFormatting>
  <conditionalFormatting sqref="C72">
    <cfRule type="cellIs" dxfId="32" priority="33" operator="equal">
      <formula>""</formula>
    </cfRule>
  </conditionalFormatting>
  <conditionalFormatting sqref="C70">
    <cfRule type="cellIs" dxfId="31" priority="32" operator="equal">
      <formula>""</formula>
    </cfRule>
  </conditionalFormatting>
  <conditionalFormatting sqref="C68">
    <cfRule type="cellIs" dxfId="30" priority="31" operator="equal">
      <formula>""</formula>
    </cfRule>
  </conditionalFormatting>
  <conditionalFormatting sqref="G60:J60">
    <cfRule type="expression" dxfId="29" priority="42">
      <formula>IF($H$58="",TRUE,FALSE)</formula>
    </cfRule>
  </conditionalFormatting>
  <conditionalFormatting sqref="G115">
    <cfRule type="cellIs" dxfId="28" priority="41" operator="equal">
      <formula>""</formula>
    </cfRule>
  </conditionalFormatting>
  <conditionalFormatting sqref="G116:G119">
    <cfRule type="cellIs" dxfId="27" priority="40" operator="equal">
      <formula>""</formula>
    </cfRule>
  </conditionalFormatting>
  <conditionalFormatting sqref="H115">
    <cfRule type="cellIs" dxfId="26" priority="39" operator="equal">
      <formula>""</formula>
    </cfRule>
  </conditionalFormatting>
  <conditionalFormatting sqref="H116:H119">
    <cfRule type="cellIs" dxfId="25" priority="38" operator="equal">
      <formula>""</formula>
    </cfRule>
  </conditionalFormatting>
  <conditionalFormatting sqref="F19">
    <cfRule type="cellIs" dxfId="24" priority="35" operator="equal">
      <formula>"û"</formula>
    </cfRule>
  </conditionalFormatting>
  <conditionalFormatting sqref="C76">
    <cfRule type="cellIs" dxfId="23" priority="24" operator="equal">
      <formula>""</formula>
    </cfRule>
  </conditionalFormatting>
  <conditionalFormatting sqref="C78">
    <cfRule type="cellIs" dxfId="22" priority="23" operator="equal">
      <formula>""</formula>
    </cfRule>
  </conditionalFormatting>
  <conditionalFormatting sqref="C80">
    <cfRule type="cellIs" dxfId="21" priority="34" operator="equal">
      <formula>""</formula>
    </cfRule>
  </conditionalFormatting>
  <conditionalFormatting sqref="C82">
    <cfRule type="cellIs" dxfId="20" priority="30" operator="equal">
      <formula>""</formula>
    </cfRule>
  </conditionalFormatting>
  <conditionalFormatting sqref="H72">
    <cfRule type="cellIs" dxfId="19" priority="29" operator="equal">
      <formula>""</formula>
    </cfRule>
  </conditionalFormatting>
  <conditionalFormatting sqref="C84">
    <cfRule type="cellIs" dxfId="18" priority="28" operator="equal">
      <formula>""</formula>
    </cfRule>
  </conditionalFormatting>
  <conditionalFormatting sqref="C86">
    <cfRule type="cellIs" dxfId="17" priority="27" operator="equal">
      <formula>""</formula>
    </cfRule>
  </conditionalFormatting>
  <conditionalFormatting sqref="C74">
    <cfRule type="cellIs" dxfId="16" priority="25" operator="equal">
      <formula>""</formula>
    </cfRule>
  </conditionalFormatting>
  <conditionalFormatting sqref="H97">
    <cfRule type="cellIs" dxfId="15" priority="14" operator="equal">
      <formula>""</formula>
    </cfRule>
  </conditionalFormatting>
  <conditionalFormatting sqref="C99">
    <cfRule type="cellIs" dxfId="14" priority="12" operator="equal">
      <formula>""</formula>
    </cfRule>
  </conditionalFormatting>
  <conditionalFormatting sqref="C101">
    <cfRule type="cellIs" dxfId="13" priority="11" operator="equal">
      <formula>""</formula>
    </cfRule>
  </conditionalFormatting>
  <conditionalFormatting sqref="C103">
    <cfRule type="cellIs" dxfId="12" priority="22" operator="equal">
      <formula>""</formula>
    </cfRule>
  </conditionalFormatting>
  <conditionalFormatting sqref="C95">
    <cfRule type="cellIs" dxfId="11" priority="21" operator="equal">
      <formula>""</formula>
    </cfRule>
  </conditionalFormatting>
  <conditionalFormatting sqref="C93">
    <cfRule type="cellIs" dxfId="10" priority="20" operator="equal">
      <formula>""</formula>
    </cfRule>
  </conditionalFormatting>
  <conditionalFormatting sqref="C91">
    <cfRule type="cellIs" dxfId="9" priority="19" operator="equal">
      <formula>""</formula>
    </cfRule>
  </conditionalFormatting>
  <conditionalFormatting sqref="C105">
    <cfRule type="cellIs" dxfId="8" priority="18" operator="equal">
      <formula>""</formula>
    </cfRule>
  </conditionalFormatting>
  <conditionalFormatting sqref="C109">
    <cfRule type="cellIs" dxfId="7" priority="15" operator="equal">
      <formula>""</formula>
    </cfRule>
  </conditionalFormatting>
  <conditionalFormatting sqref="C97">
    <cfRule type="cellIs" dxfId="6" priority="13" operator="equal">
      <formula>""</formula>
    </cfRule>
  </conditionalFormatting>
  <conditionalFormatting sqref="J72">
    <cfRule type="expression" dxfId="5" priority="9">
      <formula>IF($H$72="",TRUE,FALSE)</formula>
    </cfRule>
    <cfRule type="cellIs" dxfId="4" priority="10" operator="equal">
      <formula>""</formula>
    </cfRule>
  </conditionalFormatting>
  <conditionalFormatting sqref="H95">
    <cfRule type="cellIs" dxfId="3" priority="8" operator="equal">
      <formula>""</formula>
    </cfRule>
  </conditionalFormatting>
  <conditionalFormatting sqref="C107">
    <cfRule type="cellIs" dxfId="2" priority="2" operator="equal">
      <formula>""</formula>
    </cfRule>
  </conditionalFormatting>
  <conditionalFormatting sqref="J95">
    <cfRule type="expression" dxfId="1" priority="179">
      <formula>IF($H$95="",TRUE,FALSE)</formula>
    </cfRule>
  </conditionalFormatting>
  <conditionalFormatting sqref="H74">
    <cfRule type="cellIs" dxfId="0" priority="1" operator="equal">
      <formula>""</formula>
    </cfRule>
  </conditionalFormatting>
  <dataValidations count="4">
    <dataValidation type="date" operator="greaterThanOrEqual" allowBlank="1" showInputMessage="1" showErrorMessage="1" sqref="C18" xr:uid="{00000000-0002-0000-0000-000000000000}">
      <formula1>42217</formula1>
    </dataValidation>
    <dataValidation type="list" allowBlank="1" showDropDown="1" showInputMessage="1" showErrorMessage="1" sqref="H58 C58 D33 H60 D40 D35 D38 H38" xr:uid="{00000000-0002-0000-0000-000001000000}">
      <formula1>"X,x"</formula1>
    </dataValidation>
    <dataValidation type="textLength" allowBlank="1" showInputMessage="1" showErrorMessage="1" error="Please enter your 6 digit sort code. _x000a_(Please do not enter spaces or dashes)" sqref="C62:E62" xr:uid="{00000000-0002-0000-0000-000002000000}">
      <formula1>6</formula1>
      <formula2>6</formula2>
    </dataValidation>
    <dataValidation type="textLength" allowBlank="1" showInputMessage="1" showErrorMessage="1" error="Please enter your 8 digit account number. _x000a_(including any leading zeros)" sqref="C60:E60" xr:uid="{00000000-0002-0000-0000-000003000000}">
      <formula1>8</formula1>
      <formula2>8</formula2>
    </dataValidation>
  </dataValidations>
  <hyperlinks>
    <hyperlink ref="B28" r:id="rId1" display="https://www.gov.uk/guidance/check-employment-status-for-tax" xr:uid="{00000000-0004-0000-0000-000000000000}"/>
    <hyperlink ref="G26" r:id="rId2" xr:uid="{00000000-0004-0000-0000-000001000000}"/>
    <hyperlink ref="E38" r:id="rId3" display="https://www.strath.ac.uk/professionalservices/finance/financialservices/payroll/startersleaversandforeignnationals/" xr:uid="{00000000-0004-0000-0000-000002000000}"/>
    <hyperlink ref="B38" r:id="rId4" display="Right to Work checks have been undertaken" xr:uid="{00000000-0004-0000-0000-000003000000}"/>
    <hyperlink ref="B5" r:id="rId5" display="procurement.rfp@strath.ac.uk" xr:uid="{00000000-0004-0000-0000-000004000000}"/>
  </hyperlinks>
  <printOptions horizontalCentered="1"/>
  <pageMargins left="0.19685039370078741" right="0.19685039370078741" top="0.39370078740157483" bottom="0.31496062992125984" header="0.39370078740157483" footer="0.31496062992125984"/>
  <pageSetup paperSize="9" scale="73" fitToHeight="0" orientation="portrait" r:id="rId6"/>
  <ignoredErrors>
    <ignoredError sqref="J72 J95" evalError="1"/>
  </ignoredErrors>
  <drawing r:id="rId7"/>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Currencies!$A$2:$A$69</xm:f>
          </x14:formula1>
          <xm:sqref>H72:I72</xm:sqref>
        </x14:dataValidation>
        <x14:dataValidation type="list" allowBlank="1" showInputMessage="1" showErrorMessage="1" xr:uid="{00000000-0002-0000-0000-000005000000}">
          <x14:formula1>
            <xm:f>Currencies!$A$1:$A$69</xm:f>
          </x14:formula1>
          <xm:sqref>H95:I95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9"/>
  <sheetViews>
    <sheetView topLeftCell="A36" workbookViewId="0">
      <selection activeCell="B2" sqref="B2"/>
    </sheetView>
  </sheetViews>
  <sheetFormatPr defaultRowHeight="15" x14ac:dyDescent="0.25"/>
  <cols>
    <col min="1" max="1" width="10.140625" customWidth="1"/>
    <col min="2" max="2" width="30.140625" bestFit="1" customWidth="1"/>
  </cols>
  <sheetData>
    <row r="1" spans="1:2" x14ac:dyDescent="0.25">
      <c r="A1" t="s">
        <v>188</v>
      </c>
      <c r="B1" t="s">
        <v>189</v>
      </c>
    </row>
    <row r="2" spans="1:2" x14ac:dyDescent="0.25">
      <c r="A2" t="s">
        <v>49</v>
      </c>
      <c r="B2" t="s">
        <v>50</v>
      </c>
    </row>
    <row r="3" spans="1:2" x14ac:dyDescent="0.25">
      <c r="A3" t="s">
        <v>48</v>
      </c>
      <c r="B3" t="s">
        <v>51</v>
      </c>
    </row>
    <row r="4" spans="1:2" x14ac:dyDescent="0.25">
      <c r="A4" t="s">
        <v>52</v>
      </c>
      <c r="B4" t="s">
        <v>53</v>
      </c>
    </row>
    <row r="5" spans="1:2" x14ac:dyDescent="0.25">
      <c r="A5" t="s">
        <v>54</v>
      </c>
      <c r="B5" t="s">
        <v>55</v>
      </c>
    </row>
    <row r="6" spans="1:2" x14ac:dyDescent="0.25">
      <c r="A6" t="s">
        <v>56</v>
      </c>
      <c r="B6" t="s">
        <v>57</v>
      </c>
    </row>
    <row r="7" spans="1:2" x14ac:dyDescent="0.25">
      <c r="A7" t="s">
        <v>58</v>
      </c>
      <c r="B7" t="s">
        <v>59</v>
      </c>
    </row>
    <row r="8" spans="1:2" x14ac:dyDescent="0.25">
      <c r="A8" t="s">
        <v>60</v>
      </c>
      <c r="B8" t="s">
        <v>61</v>
      </c>
    </row>
    <row r="9" spans="1:2" x14ac:dyDescent="0.25">
      <c r="A9" t="s">
        <v>62</v>
      </c>
      <c r="B9" t="s">
        <v>63</v>
      </c>
    </row>
    <row r="10" spans="1:2" x14ac:dyDescent="0.25">
      <c r="A10" t="s">
        <v>64</v>
      </c>
      <c r="B10" t="s">
        <v>65</v>
      </c>
    </row>
    <row r="11" spans="1:2" x14ac:dyDescent="0.25">
      <c r="A11" t="s">
        <v>66</v>
      </c>
      <c r="B11" t="s">
        <v>67</v>
      </c>
    </row>
    <row r="12" spans="1:2" x14ac:dyDescent="0.25">
      <c r="A12" t="s">
        <v>68</v>
      </c>
      <c r="B12" t="s">
        <v>69</v>
      </c>
    </row>
    <row r="13" spans="1:2" x14ac:dyDescent="0.25">
      <c r="A13" t="s">
        <v>70</v>
      </c>
      <c r="B13" t="s">
        <v>71</v>
      </c>
    </row>
    <row r="14" spans="1:2" x14ac:dyDescent="0.25">
      <c r="A14" t="s">
        <v>72</v>
      </c>
      <c r="B14" t="s">
        <v>73</v>
      </c>
    </row>
    <row r="15" spans="1:2" x14ac:dyDescent="0.25">
      <c r="A15" t="s">
        <v>74</v>
      </c>
      <c r="B15" t="s">
        <v>75</v>
      </c>
    </row>
    <row r="16" spans="1:2" x14ac:dyDescent="0.25">
      <c r="A16" t="s">
        <v>76</v>
      </c>
      <c r="B16" t="s">
        <v>77</v>
      </c>
    </row>
    <row r="17" spans="1:2" x14ac:dyDescent="0.25">
      <c r="A17" t="s">
        <v>78</v>
      </c>
      <c r="B17" t="s">
        <v>79</v>
      </c>
    </row>
    <row r="18" spans="1:2" x14ac:dyDescent="0.25">
      <c r="A18" t="s">
        <v>80</v>
      </c>
      <c r="B18" t="s">
        <v>81</v>
      </c>
    </row>
    <row r="19" spans="1:2" x14ac:dyDescent="0.25">
      <c r="A19" t="s">
        <v>82</v>
      </c>
      <c r="B19" t="s">
        <v>83</v>
      </c>
    </row>
    <row r="20" spans="1:2" x14ac:dyDescent="0.25">
      <c r="A20" t="s">
        <v>84</v>
      </c>
      <c r="B20" t="s">
        <v>85</v>
      </c>
    </row>
    <row r="21" spans="1:2" x14ac:dyDescent="0.25">
      <c r="A21" t="s">
        <v>86</v>
      </c>
      <c r="B21" t="s">
        <v>87</v>
      </c>
    </row>
    <row r="22" spans="1:2" x14ac:dyDescent="0.25">
      <c r="A22" t="s">
        <v>88</v>
      </c>
      <c r="B22" t="s">
        <v>89</v>
      </c>
    </row>
    <row r="23" spans="1:2" x14ac:dyDescent="0.25">
      <c r="A23" t="s">
        <v>90</v>
      </c>
      <c r="B23" t="s">
        <v>91</v>
      </c>
    </row>
    <row r="24" spans="1:2" x14ac:dyDescent="0.25">
      <c r="A24" t="s">
        <v>92</v>
      </c>
      <c r="B24" t="s">
        <v>93</v>
      </c>
    </row>
    <row r="25" spans="1:2" x14ac:dyDescent="0.25">
      <c r="A25" t="s">
        <v>94</v>
      </c>
      <c r="B25" t="s">
        <v>95</v>
      </c>
    </row>
    <row r="26" spans="1:2" x14ac:dyDescent="0.25">
      <c r="A26" t="s">
        <v>96</v>
      </c>
      <c r="B26" t="s">
        <v>97</v>
      </c>
    </row>
    <row r="27" spans="1:2" x14ac:dyDescent="0.25">
      <c r="A27" t="s">
        <v>98</v>
      </c>
      <c r="B27" t="s">
        <v>99</v>
      </c>
    </row>
    <row r="28" spans="1:2" x14ac:dyDescent="0.25">
      <c r="A28" t="s">
        <v>100</v>
      </c>
      <c r="B28" t="s">
        <v>101</v>
      </c>
    </row>
    <row r="29" spans="1:2" x14ac:dyDescent="0.25">
      <c r="A29" t="s">
        <v>102</v>
      </c>
      <c r="B29" t="s">
        <v>103</v>
      </c>
    </row>
    <row r="30" spans="1:2" x14ac:dyDescent="0.25">
      <c r="A30" t="s">
        <v>104</v>
      </c>
      <c r="B30" t="s">
        <v>105</v>
      </c>
    </row>
    <row r="31" spans="1:2" x14ac:dyDescent="0.25">
      <c r="A31" t="s">
        <v>106</v>
      </c>
      <c r="B31" t="s">
        <v>107</v>
      </c>
    </row>
    <row r="32" spans="1:2" x14ac:dyDescent="0.25">
      <c r="A32" t="s">
        <v>108</v>
      </c>
      <c r="B32" t="s">
        <v>109</v>
      </c>
    </row>
    <row r="33" spans="1:2" x14ac:dyDescent="0.25">
      <c r="A33" t="s">
        <v>110</v>
      </c>
      <c r="B33" t="s">
        <v>111</v>
      </c>
    </row>
    <row r="34" spans="1:2" x14ac:dyDescent="0.25">
      <c r="A34" t="s">
        <v>112</v>
      </c>
      <c r="B34" t="s">
        <v>113</v>
      </c>
    </row>
    <row r="35" spans="1:2" x14ac:dyDescent="0.25">
      <c r="A35" t="s">
        <v>114</v>
      </c>
      <c r="B35" t="s">
        <v>115</v>
      </c>
    </row>
    <row r="36" spans="1:2" x14ac:dyDescent="0.25">
      <c r="A36" t="s">
        <v>116</v>
      </c>
      <c r="B36" t="s">
        <v>117</v>
      </c>
    </row>
    <row r="37" spans="1:2" x14ac:dyDescent="0.25">
      <c r="A37" t="s">
        <v>118</v>
      </c>
      <c r="B37" t="s">
        <v>119</v>
      </c>
    </row>
    <row r="38" spans="1:2" x14ac:dyDescent="0.25">
      <c r="A38" t="s">
        <v>120</v>
      </c>
      <c r="B38" t="s">
        <v>121</v>
      </c>
    </row>
    <row r="39" spans="1:2" x14ac:dyDescent="0.25">
      <c r="A39" t="s">
        <v>122</v>
      </c>
      <c r="B39" t="s">
        <v>123</v>
      </c>
    </row>
    <row r="40" spans="1:2" x14ac:dyDescent="0.25">
      <c r="A40" t="s">
        <v>124</v>
      </c>
      <c r="B40" t="s">
        <v>125</v>
      </c>
    </row>
    <row r="41" spans="1:2" x14ac:dyDescent="0.25">
      <c r="A41" t="s">
        <v>126</v>
      </c>
      <c r="B41" t="s">
        <v>127</v>
      </c>
    </row>
    <row r="42" spans="1:2" x14ac:dyDescent="0.25">
      <c r="A42" t="s">
        <v>128</v>
      </c>
      <c r="B42" t="s">
        <v>129</v>
      </c>
    </row>
    <row r="43" spans="1:2" x14ac:dyDescent="0.25">
      <c r="A43" t="s">
        <v>130</v>
      </c>
      <c r="B43" t="s">
        <v>131</v>
      </c>
    </row>
    <row r="44" spans="1:2" x14ac:dyDescent="0.25">
      <c r="A44" t="s">
        <v>132</v>
      </c>
      <c r="B44" t="s">
        <v>133</v>
      </c>
    </row>
    <row r="45" spans="1:2" x14ac:dyDescent="0.25">
      <c r="A45" t="s">
        <v>134</v>
      </c>
      <c r="B45" t="s">
        <v>135</v>
      </c>
    </row>
    <row r="46" spans="1:2" x14ac:dyDescent="0.25">
      <c r="A46" t="s">
        <v>136</v>
      </c>
      <c r="B46" t="s">
        <v>137</v>
      </c>
    </row>
    <row r="47" spans="1:2" x14ac:dyDescent="0.25">
      <c r="A47" t="s">
        <v>138</v>
      </c>
      <c r="B47" t="s">
        <v>139</v>
      </c>
    </row>
    <row r="48" spans="1:2" x14ac:dyDescent="0.25">
      <c r="A48" t="s">
        <v>140</v>
      </c>
      <c r="B48" t="s">
        <v>141</v>
      </c>
    </row>
    <row r="49" spans="1:2" x14ac:dyDescent="0.25">
      <c r="A49" t="s">
        <v>142</v>
      </c>
      <c r="B49" t="s">
        <v>143</v>
      </c>
    </row>
    <row r="50" spans="1:2" x14ac:dyDescent="0.25">
      <c r="A50" t="s">
        <v>144</v>
      </c>
      <c r="B50" t="s">
        <v>145</v>
      </c>
    </row>
    <row r="51" spans="1:2" x14ac:dyDescent="0.25">
      <c r="A51" t="s">
        <v>146</v>
      </c>
      <c r="B51" t="s">
        <v>147</v>
      </c>
    </row>
    <row r="52" spans="1:2" x14ac:dyDescent="0.25">
      <c r="A52" t="s">
        <v>148</v>
      </c>
      <c r="B52" t="s">
        <v>149</v>
      </c>
    </row>
    <row r="53" spans="1:2" x14ac:dyDescent="0.25">
      <c r="A53" t="s">
        <v>150</v>
      </c>
      <c r="B53" t="s">
        <v>151</v>
      </c>
    </row>
    <row r="54" spans="1:2" x14ac:dyDescent="0.25">
      <c r="A54" t="s">
        <v>152</v>
      </c>
      <c r="B54" t="s">
        <v>153</v>
      </c>
    </row>
    <row r="55" spans="1:2" x14ac:dyDescent="0.25">
      <c r="A55" t="s">
        <v>154</v>
      </c>
      <c r="B55" t="s">
        <v>155</v>
      </c>
    </row>
    <row r="56" spans="1:2" x14ac:dyDescent="0.25">
      <c r="A56" t="s">
        <v>156</v>
      </c>
      <c r="B56" t="s">
        <v>157</v>
      </c>
    </row>
    <row r="57" spans="1:2" x14ac:dyDescent="0.25">
      <c r="A57" t="s">
        <v>158</v>
      </c>
      <c r="B57" t="s">
        <v>159</v>
      </c>
    </row>
    <row r="58" spans="1:2" x14ac:dyDescent="0.25">
      <c r="A58" t="s">
        <v>160</v>
      </c>
      <c r="B58" t="s">
        <v>161</v>
      </c>
    </row>
    <row r="59" spans="1:2" x14ac:dyDescent="0.25">
      <c r="A59" t="s">
        <v>162</v>
      </c>
      <c r="B59" t="s">
        <v>163</v>
      </c>
    </row>
    <row r="60" spans="1:2" x14ac:dyDescent="0.25">
      <c r="A60" t="s">
        <v>164</v>
      </c>
      <c r="B60" t="s">
        <v>165</v>
      </c>
    </row>
    <row r="61" spans="1:2" x14ac:dyDescent="0.25">
      <c r="A61" t="s">
        <v>166</v>
      </c>
      <c r="B61" t="s">
        <v>167</v>
      </c>
    </row>
    <row r="62" spans="1:2" x14ac:dyDescent="0.25">
      <c r="A62" t="s">
        <v>168</v>
      </c>
      <c r="B62" t="s">
        <v>169</v>
      </c>
    </row>
    <row r="63" spans="1:2" x14ac:dyDescent="0.25">
      <c r="A63" t="s">
        <v>170</v>
      </c>
      <c r="B63" t="s">
        <v>171</v>
      </c>
    </row>
    <row r="64" spans="1:2" x14ac:dyDescent="0.25">
      <c r="A64" t="s">
        <v>172</v>
      </c>
      <c r="B64" t="s">
        <v>173</v>
      </c>
    </row>
    <row r="65" spans="1:2" x14ac:dyDescent="0.25">
      <c r="A65" t="s">
        <v>174</v>
      </c>
      <c r="B65" t="s">
        <v>175</v>
      </c>
    </row>
    <row r="66" spans="1:2" x14ac:dyDescent="0.25">
      <c r="A66" t="s">
        <v>176</v>
      </c>
      <c r="B66" t="s">
        <v>177</v>
      </c>
    </row>
    <row r="67" spans="1:2" x14ac:dyDescent="0.25">
      <c r="A67" t="s">
        <v>178</v>
      </c>
      <c r="B67" t="s">
        <v>179</v>
      </c>
    </row>
    <row r="68" spans="1:2" x14ac:dyDescent="0.25">
      <c r="A68" t="s">
        <v>180</v>
      </c>
      <c r="B68" t="s">
        <v>181</v>
      </c>
    </row>
    <row r="69" spans="1:2" x14ac:dyDescent="0.25">
      <c r="A69" t="s">
        <v>182</v>
      </c>
      <c r="B69"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RfP</vt:lpstr>
      <vt:lpstr>Currencies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Pauline</dc:creator>
  <cp:lastModifiedBy>Pauline Johnstone</cp:lastModifiedBy>
  <cp:lastPrinted>2021-01-21T16:20:35Z</cp:lastPrinted>
  <dcterms:created xsi:type="dcterms:W3CDTF">2014-10-02T19:56:06Z</dcterms:created>
  <dcterms:modified xsi:type="dcterms:W3CDTF">2024-03-18T11:30:10Z</dcterms:modified>
</cp:coreProperties>
</file>