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I:\Admin\Finance\System\M7 UPGRADE PROJECT\BA Documents\Expenses meetings\"/>
    </mc:Choice>
  </mc:AlternateContent>
  <xr:revisionPtr revIDLastSave="0" documentId="13_ncr:1_{F2F4FDAE-3BD0-4E0F-85A8-1BFF6B6EED26}" xr6:coauthVersionLast="47" xr6:coauthVersionMax="47" xr10:uidLastSave="{00000000-0000-0000-0000-000000000000}"/>
  <bookViews>
    <workbookView xWindow="28680" yWindow="-120" windowWidth="29040" windowHeight="15840" xr2:uid="{00000000-000D-0000-FFFF-FFFF00000000}"/>
  </bookViews>
  <sheets>
    <sheet name="EXPNS" sheetId="1" r:id="rId1"/>
  </sheets>
  <definedNames>
    <definedName name="_xlnm.Print_Area" localSheetId="0">EXPNS!$A$1:$O$120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6" i="1" l="1"/>
  <c r="N54" i="1"/>
  <c r="N52" i="1"/>
  <c r="N60" i="1"/>
  <c r="N58" i="1"/>
  <c r="N50" i="1"/>
  <c r="K110" i="1"/>
  <c r="J7" i="1"/>
  <c r="E108" i="1"/>
  <c r="E107" i="1"/>
  <c r="E106" i="1"/>
  <c r="E105" i="1"/>
  <c r="E104" i="1"/>
  <c r="N72" i="1" l="1"/>
  <c r="N76" i="1"/>
  <c r="N80" i="1"/>
  <c r="N21" i="1" l="1"/>
  <c r="N84" i="1"/>
  <c r="N68" i="1"/>
  <c r="N64" i="1"/>
  <c r="I104" i="1"/>
  <c r="I105" i="1"/>
  <c r="I106" i="1"/>
  <c r="I107" i="1"/>
  <c r="I108" i="1"/>
  <c r="N86" i="1" l="1"/>
  <c r="B102" i="1"/>
  <c r="B111" i="1" l="1"/>
  <c r="G89" i="1" l="1"/>
  <c r="L110" i="1"/>
</calcChain>
</file>

<file path=xl/sharedStrings.xml><?xml version="1.0" encoding="utf-8"?>
<sst xmlns="http://schemas.openxmlformats.org/spreadsheetml/2006/main" count="72" uniqueCount="70">
  <si>
    <t>Sort Code</t>
  </si>
  <si>
    <t>Amount</t>
  </si>
  <si>
    <t>Activity</t>
  </si>
  <si>
    <t>INVOICE</t>
  </si>
  <si>
    <t>Email</t>
  </si>
  <si>
    <t>Account No</t>
  </si>
  <si>
    <t>IBAN Number</t>
  </si>
  <si>
    <t>Routing Nos if no SWIFT code (USA banks only)</t>
  </si>
  <si>
    <t>Name of Bank</t>
  </si>
  <si>
    <t>Bank Address</t>
  </si>
  <si>
    <t>UK Bank Account (GBP)</t>
  </si>
  <si>
    <t xml:space="preserve">Overseas Bank Account </t>
  </si>
  <si>
    <t>(Non GBP)</t>
  </si>
  <si>
    <t>Sub Project</t>
  </si>
  <si>
    <t xml:space="preserve">Total amount charged </t>
  </si>
  <si>
    <t>(including postcode)</t>
  </si>
  <si>
    <t>Finance 
Processing code</t>
  </si>
  <si>
    <t>Finance Use only</t>
  </si>
  <si>
    <t>Name</t>
  </si>
  <si>
    <t>Telephone</t>
  </si>
  <si>
    <t>Title</t>
  </si>
  <si>
    <t>Purpose of travel, including:</t>
  </si>
  <si>
    <t>Expense Type</t>
  </si>
  <si>
    <t>Mileage</t>
  </si>
  <si>
    <t>From / To:</t>
  </si>
  <si>
    <t>Travel (other)</t>
  </si>
  <si>
    <t>Accommodation</t>
  </si>
  <si>
    <t>Bicycle miles @ 20p / mile</t>
  </si>
  <si>
    <t>Motorcycle miles @ 24p / mile</t>
  </si>
  <si>
    <t>Miles</t>
  </si>
  <si>
    <t>Subsistence</t>
  </si>
  <si>
    <t>Mode of transport, location travelling from / to</t>
  </si>
  <si>
    <t>Location, date(s)</t>
  </si>
  <si>
    <t>Details required</t>
  </si>
  <si>
    <r>
      <t>Finance Use:
Check (</t>
    </r>
    <r>
      <rPr>
        <sz val="10"/>
        <color rgb="FF000000"/>
        <rFont val="Wingdings"/>
        <charset val="2"/>
      </rPr>
      <t>ü</t>
    </r>
    <r>
      <rPr>
        <i/>
        <sz val="9"/>
        <color rgb="FF000000"/>
        <rFont val="Arial"/>
        <family val="2"/>
      </rPr>
      <t>)</t>
    </r>
  </si>
  <si>
    <t>Total amount claimed</t>
  </si>
  <si>
    <t>Authorisation</t>
  </si>
  <si>
    <t>Date</t>
  </si>
  <si>
    <t>Claimant's signature</t>
  </si>
  <si>
    <t>Departmental contact name</t>
  </si>
  <si>
    <t>Departmental contact phone</t>
  </si>
  <si>
    <t>Chargeability</t>
  </si>
  <si>
    <t>Claimant name 
(please type or print)</t>
  </si>
  <si>
    <t xml:space="preserve">SWIFT/BIC Code </t>
  </si>
  <si>
    <t>Claimant details</t>
  </si>
  <si>
    <t>Address</t>
  </si>
  <si>
    <t>Purpose of Travel</t>
  </si>
  <si>
    <t xml:space="preserve">  + Reason
  + Locations travelling to / from 
  + Date(s) of Travel</t>
  </si>
  <si>
    <t>EXPNS</t>
  </si>
  <si>
    <t>Claim for Expenses by Non University Staff</t>
  </si>
  <si>
    <t>Currency to be paid</t>
  </si>
  <si>
    <t>Currency of claim</t>
  </si>
  <si>
    <t>All other expense types</t>
  </si>
  <si>
    <t>Additional bank detail relevant to country</t>
  </si>
  <si>
    <t>Account Number</t>
  </si>
  <si>
    <t>ATT reference (where applicable)</t>
  </si>
  <si>
    <t>Own vehicle mileage (Diesel)  @ 45p / mile</t>
  </si>
  <si>
    <t>Own vehicle mileage (Electric)  @ 45p / mile</t>
  </si>
  <si>
    <t>Own vehicle mileage (Hybrid)  @ 45p / mile</t>
  </si>
  <si>
    <t>Own vehicle mileage (Petrol)  @ 45p / mile</t>
  </si>
  <si>
    <t>Subsistence Breakfast - following overnight stay or journey commencing before 7am - max £20</t>
  </si>
  <si>
    <t>Other Compliant Expenses</t>
  </si>
  <si>
    <t xml:space="preserve">I certify that the expenses claimed have been incurred necessarily by me on University business and in accordance with the University's Travel and Expenses Policies. </t>
  </si>
  <si>
    <t>This form should only be used by Non University Staff, for the purpose of claiming business expenses in accordance with the University's Travel and Expenses Policies. Please note for all international travel, all UK air travel, and any UK trips with 3 nights or more of accommodation you will require pre-approval through the Approval to Travel (ATT) form.</t>
  </si>
  <si>
    <t>Account   Product</t>
  </si>
  <si>
    <t>3001        TR003</t>
  </si>
  <si>
    <t>3305        TR001</t>
  </si>
  <si>
    <t>Provide specific details of the nature of the other compliant expenses incurred. Please ensure the expense is claimable by referring to the University's Travel and Expenses Policies. If in doubt, please contact finance-helpdesk@strath.ac.uk</t>
  </si>
  <si>
    <t>Subsistence Lunch - total cost including non alcoholic drinks - max £20</t>
  </si>
  <si>
    <t>Subsistence Dinner - total cost including non alcoholic drinks - max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</si>
</sst>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x14ac:knownFonts="1">
    <font>
      <sz val="11"/>
      <color rgb="FF000000"/>
      <name val="Calibri"/>
      <family val="2"/>
    </font>
    <font>
      <sz val="11"/>
      <color rgb="FF000000"/>
      <name val="Arial"/>
      <family val="2"/>
    </font>
    <font>
      <i/>
      <sz val="10"/>
      <color rgb="FF000000"/>
      <name val="Arial"/>
      <family val="2"/>
    </font>
    <font>
      <b/>
      <sz val="10"/>
      <color rgb="FF000000"/>
      <name val="Arial"/>
      <family val="2"/>
    </font>
    <font>
      <sz val="10"/>
      <color rgb="FF000000"/>
      <name val="Arial"/>
      <family val="2"/>
    </font>
    <font>
      <sz val="11"/>
      <color rgb="FF9C6500"/>
      <name val="Calibri"/>
      <family val="2"/>
      <scheme val="minor"/>
    </font>
    <font>
      <sz val="16"/>
      <color rgb="FF000000"/>
      <name val="Arial"/>
      <family val="2"/>
    </font>
    <font>
      <b/>
      <sz val="10"/>
      <color rgb="FFFF0000"/>
      <name val="Arial"/>
      <family val="2"/>
    </font>
    <font>
      <b/>
      <sz val="12"/>
      <color rgb="FF000000"/>
      <name val="Arial"/>
      <family val="2"/>
    </font>
    <font>
      <b/>
      <sz val="14"/>
      <name val="Arial"/>
      <family val="2"/>
    </font>
    <font>
      <sz val="11"/>
      <color rgb="FF000000"/>
      <name val="Wingdings"/>
      <charset val="2"/>
    </font>
    <font>
      <sz val="16"/>
      <color rgb="FF00B050"/>
      <name val="Wingdings"/>
      <charset val="2"/>
    </font>
    <font>
      <sz val="10"/>
      <name val="Arial"/>
      <family val="2"/>
    </font>
    <font>
      <b/>
      <sz val="16"/>
      <color rgb="FF000000"/>
      <name val="Arial"/>
      <family val="2"/>
    </font>
    <font>
      <sz val="11"/>
      <name val="Arial"/>
      <family val="2"/>
    </font>
    <font>
      <sz val="14"/>
      <color rgb="FF00B050"/>
      <name val="Arial"/>
      <family val="2"/>
    </font>
    <font>
      <i/>
      <sz val="9"/>
      <color rgb="FF000000"/>
      <name val="Arial"/>
      <family val="2"/>
    </font>
    <font>
      <sz val="7"/>
      <color rgb="FF000000"/>
      <name val="Arial"/>
      <family val="2"/>
    </font>
    <font>
      <b/>
      <sz val="10"/>
      <name val="Arial"/>
      <family val="2"/>
    </font>
    <font>
      <sz val="11"/>
      <color rgb="FF000000"/>
      <name val="Calibri"/>
      <family val="2"/>
    </font>
    <font>
      <b/>
      <sz val="20"/>
      <color rgb="FF000000"/>
      <name val="Arial"/>
      <family val="2"/>
    </font>
    <font>
      <b/>
      <sz val="12"/>
      <name val="Arial"/>
      <family val="2"/>
    </font>
    <font>
      <sz val="10"/>
      <color rgb="FF000000"/>
      <name val="Wingdings"/>
      <charset val="2"/>
    </font>
    <font>
      <b/>
      <sz val="10"/>
      <color theme="0"/>
      <name val="Arial"/>
      <family val="2"/>
    </font>
    <font>
      <sz val="10"/>
      <color theme="0"/>
      <name val="Arial"/>
      <family val="2"/>
    </font>
    <font>
      <sz val="11"/>
      <color theme="0"/>
      <name val="Arial"/>
      <family val="2"/>
    </font>
    <font>
      <b/>
      <sz val="11"/>
      <color rgb="FF00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rgb="FFFFC7CE"/>
        <bgColor indexed="64"/>
      </patternFill>
    </fill>
    <fill>
      <patternFill patternType="solid">
        <fgColor theme="0"/>
        <bgColor indexed="64"/>
      </patternFill>
    </fill>
  </fills>
  <borders count="43">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thin">
        <color theme="0" tint="-0.249977111117893"/>
      </bottom>
      <diagonal/>
    </border>
    <border>
      <left/>
      <right/>
      <top style="thin">
        <color theme="0" tint="-0.249977111117893"/>
      </top>
      <bottom style="thin">
        <color theme="0" tint="-0.249977111117893"/>
      </bottom>
      <diagonal/>
    </border>
    <border>
      <left style="thin">
        <color indexed="64"/>
      </left>
      <right style="thin">
        <color indexed="64"/>
      </right>
      <top/>
      <bottom style="thin">
        <color theme="0" tint="-0.249977111117893"/>
      </bottom>
      <diagonal/>
    </border>
    <border>
      <left/>
      <right/>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theme="0" tint="-0.24994659260841701"/>
      </left>
      <right/>
      <top style="thin">
        <color indexed="64"/>
      </top>
      <bottom style="thin">
        <color indexed="64"/>
      </bottom>
      <diagonal/>
    </border>
    <border>
      <left style="thin">
        <color theme="0" tint="-0.24994659260841701"/>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0" tint="-0.249977111117893"/>
      </right>
      <top style="thin">
        <color indexed="64"/>
      </top>
      <bottom style="thin">
        <color theme="0" tint="-0.249977111117893"/>
      </bottom>
      <diagonal/>
    </border>
    <border>
      <left/>
      <right style="thin">
        <color theme="0" tint="-0.249977111117893"/>
      </right>
      <top style="thin">
        <color indexed="64"/>
      </top>
      <bottom style="thin">
        <color indexed="64"/>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indexed="64"/>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s>
  <cellStyleXfs count="3">
    <xf numFmtId="0" fontId="0" fillId="0" borderId="0"/>
    <xf numFmtId="0" fontId="5" fillId="3" borderId="0" applyNumberFormat="0" applyBorder="0" applyAlignment="0" applyProtection="0"/>
    <xf numFmtId="43" fontId="19" fillId="0" borderId="0" applyFont="0" applyFill="0" applyBorder="0" applyAlignment="0" applyProtection="0"/>
  </cellStyleXfs>
  <cellXfs count="207">
    <xf numFmtId="0" fontId="0" fillId="0" borderId="0" xfId="0"/>
    <xf numFmtId="0" fontId="4" fillId="0" borderId="0" xfId="0" applyFont="1"/>
    <xf numFmtId="0" fontId="3" fillId="0" borderId="0" xfId="0" applyFont="1"/>
    <xf numFmtId="0" fontId="4" fillId="0" borderId="0" xfId="0" applyFont="1" applyAlignment="1">
      <alignment horizontal="center"/>
    </xf>
    <xf numFmtId="2" fontId="4" fillId="0" borderId="0" xfId="0" applyNumberFormat="1" applyFont="1"/>
    <xf numFmtId="0" fontId="4" fillId="0" borderId="1" xfId="0" applyFont="1" applyBorder="1"/>
    <xf numFmtId="0" fontId="1" fillId="0" borderId="10" xfId="0" applyFont="1" applyBorder="1"/>
    <xf numFmtId="49" fontId="4" fillId="0" borderId="0" xfId="0" applyNumberFormat="1" applyFont="1" applyAlignment="1">
      <alignment horizontal="right"/>
    </xf>
    <xf numFmtId="0" fontId="3" fillId="0" borderId="0" xfId="0" applyFont="1" applyAlignment="1">
      <alignment wrapText="1"/>
    </xf>
    <xf numFmtId="0" fontId="4" fillId="2" borderId="0" xfId="0" applyFont="1" applyFill="1"/>
    <xf numFmtId="0" fontId="4" fillId="0" borderId="13" xfId="0" applyFont="1" applyBorder="1"/>
    <xf numFmtId="2" fontId="3" fillId="0" borderId="13" xfId="0" applyNumberFormat="1" applyFont="1" applyBorder="1" applyAlignment="1">
      <alignment horizontal="right"/>
    </xf>
    <xf numFmtId="0" fontId="4" fillId="2" borderId="11" xfId="0" applyFont="1" applyFill="1" applyBorder="1"/>
    <xf numFmtId="0" fontId="4" fillId="0" borderId="0" xfId="0" applyFont="1" applyAlignment="1">
      <alignment horizontal="right"/>
    </xf>
    <xf numFmtId="0" fontId="3" fillId="0" borderId="0" xfId="0" applyFont="1" applyAlignment="1">
      <alignment horizontal="center"/>
    </xf>
    <xf numFmtId="0" fontId="8" fillId="2" borderId="12" xfId="0" applyFont="1" applyFill="1" applyBorder="1" applyAlignment="1">
      <alignment horizontal="center"/>
    </xf>
    <xf numFmtId="0" fontId="11" fillId="0" borderId="0" xfId="0" applyFont="1" applyAlignment="1">
      <alignment horizontal="center"/>
    </xf>
    <xf numFmtId="0" fontId="4" fillId="0" borderId="0" xfId="0" applyFont="1" applyAlignment="1">
      <alignment horizontal="left"/>
    </xf>
    <xf numFmtId="0" fontId="4" fillId="0" borderId="0" xfId="0" applyFont="1" applyAlignment="1">
      <alignment horizontal="left" indent="1"/>
    </xf>
    <xf numFmtId="0" fontId="3" fillId="0" borderId="0" xfId="0" applyFont="1" applyAlignment="1">
      <alignment vertical="top"/>
    </xf>
    <xf numFmtId="0" fontId="2" fillId="0" borderId="0" xfId="0" applyFont="1" applyAlignment="1">
      <alignment vertical="top"/>
    </xf>
    <xf numFmtId="0" fontId="4" fillId="0" borderId="0" xfId="0" applyFont="1" applyAlignment="1">
      <alignment vertical="center" wrapText="1"/>
    </xf>
    <xf numFmtId="0" fontId="8" fillId="0" borderId="0" xfId="0" applyFont="1" applyAlignment="1">
      <alignment vertical="top"/>
    </xf>
    <xf numFmtId="0" fontId="8" fillId="0" borderId="0" xfId="0" applyFont="1"/>
    <xf numFmtId="49" fontId="4" fillId="0" borderId="0" xfId="0" applyNumberFormat="1" applyFont="1" applyAlignment="1">
      <alignment horizontal="center"/>
    </xf>
    <xf numFmtId="0" fontId="4" fillId="0" borderId="16" xfId="0" applyFont="1" applyBorder="1" applyAlignment="1">
      <alignment horizontal="right"/>
    </xf>
    <xf numFmtId="0" fontId="2" fillId="0" borderId="1" xfId="0" applyFont="1" applyBorder="1" applyAlignment="1">
      <alignment vertical="top"/>
    </xf>
    <xf numFmtId="0" fontId="6" fillId="0" borderId="10" xfId="0" applyFont="1" applyBorder="1" applyAlignment="1">
      <alignment vertical="top"/>
    </xf>
    <xf numFmtId="0" fontId="4" fillId="0" borderId="0" xfId="0" applyFont="1" applyAlignment="1">
      <alignment horizontal="left" vertical="top"/>
    </xf>
    <xf numFmtId="0" fontId="4" fillId="0" borderId="0" xfId="0" applyFont="1" applyAlignment="1">
      <alignment wrapText="1"/>
    </xf>
    <xf numFmtId="0" fontId="8" fillId="2" borderId="0" xfId="0" applyFont="1" applyFill="1"/>
    <xf numFmtId="0" fontId="3" fillId="2" borderId="0" xfId="0" applyFont="1" applyFill="1"/>
    <xf numFmtId="0" fontId="4" fillId="2" borderId="19" xfId="0" applyFont="1" applyFill="1" applyBorder="1"/>
    <xf numFmtId="0" fontId="4" fillId="2" borderId="21" xfId="0" applyFont="1" applyFill="1" applyBorder="1"/>
    <xf numFmtId="0" fontId="4" fillId="2" borderId="10" xfId="0" applyFont="1" applyFill="1" applyBorder="1"/>
    <xf numFmtId="0" fontId="6" fillId="0" borderId="0" xfId="0" applyFont="1"/>
    <xf numFmtId="0" fontId="6" fillId="0" borderId="0" xfId="0" applyFont="1" applyAlignment="1">
      <alignment vertical="top"/>
    </xf>
    <xf numFmtId="0" fontId="1" fillId="0" borderId="0" xfId="0" applyFont="1"/>
    <xf numFmtId="0" fontId="1" fillId="0" borderId="0" xfId="0" applyFont="1" applyAlignment="1">
      <alignment vertical="top"/>
    </xf>
    <xf numFmtId="0" fontId="4" fillId="0" borderId="0" xfId="0" applyFont="1" applyAlignment="1">
      <alignment vertical="top"/>
    </xf>
    <xf numFmtId="0" fontId="15" fillId="0" borderId="0" xfId="0" applyFont="1" applyAlignment="1">
      <alignment horizontal="center"/>
    </xf>
    <xf numFmtId="0" fontId="1" fillId="0" borderId="1" xfId="0" applyFont="1" applyBorder="1"/>
    <xf numFmtId="0" fontId="1" fillId="0" borderId="7" xfId="0" applyFont="1" applyBorder="1"/>
    <xf numFmtId="0" fontId="1" fillId="2" borderId="5" xfId="0" applyFont="1" applyFill="1" applyBorder="1"/>
    <xf numFmtId="0" fontId="1" fillId="2" borderId="6" xfId="0" applyFont="1" applyFill="1" applyBorder="1"/>
    <xf numFmtId="0" fontId="1" fillId="2" borderId="1" xfId="0" applyFont="1" applyFill="1" applyBorder="1"/>
    <xf numFmtId="0" fontId="10" fillId="0" borderId="0" xfId="0" applyFont="1"/>
    <xf numFmtId="0" fontId="7" fillId="0" borderId="1" xfId="0" applyFont="1" applyBorder="1"/>
    <xf numFmtId="0" fontId="2" fillId="2" borderId="14" xfId="0" applyFont="1" applyFill="1" applyBorder="1" applyAlignment="1">
      <alignment horizontal="center" wrapText="1"/>
    </xf>
    <xf numFmtId="0" fontId="7" fillId="0" borderId="0" xfId="0" applyFont="1" applyAlignment="1">
      <alignment horizontal="center" vertical="top" wrapText="1"/>
    </xf>
    <xf numFmtId="0" fontId="7" fillId="0" borderId="0" xfId="0" applyFont="1" applyAlignment="1">
      <alignment horizontal="right"/>
    </xf>
    <xf numFmtId="0" fontId="13" fillId="0" borderId="10" xfId="0" applyFont="1" applyBorder="1"/>
    <xf numFmtId="0" fontId="8" fillId="2" borderId="12" xfId="0" applyFont="1" applyFill="1" applyBorder="1" applyAlignment="1">
      <alignment horizontal="center" vertical="center"/>
    </xf>
    <xf numFmtId="0" fontId="7" fillId="0" borderId="0" xfId="0" applyFont="1" applyAlignment="1">
      <alignment vertical="top" wrapText="1"/>
    </xf>
    <xf numFmtId="0" fontId="4" fillId="0" borderId="0" xfId="0" applyFont="1" applyAlignment="1">
      <alignment horizontal="left" wrapText="1"/>
    </xf>
    <xf numFmtId="0" fontId="1" fillId="2" borderId="0" xfId="0" applyFont="1" applyFill="1"/>
    <xf numFmtId="0" fontId="1" fillId="2" borderId="10" xfId="0" applyFont="1" applyFill="1" applyBorder="1"/>
    <xf numFmtId="0" fontId="18" fillId="0" borderId="0" xfId="0" applyFont="1" applyAlignment="1">
      <alignment vertical="top" wrapText="1"/>
    </xf>
    <xf numFmtId="0" fontId="12" fillId="0" borderId="0" xfId="0" applyFont="1" applyAlignment="1">
      <alignment horizontal="left" vertical="top" wrapText="1"/>
    </xf>
    <xf numFmtId="49" fontId="3" fillId="0" borderId="0" xfId="0" applyNumberFormat="1" applyFont="1" applyAlignment="1">
      <alignment horizontal="right"/>
    </xf>
    <xf numFmtId="0" fontId="14" fillId="0" borderId="0" xfId="1" applyFont="1" applyFill="1" applyBorder="1" applyAlignment="1">
      <alignment vertical="top" wrapText="1"/>
    </xf>
    <xf numFmtId="2" fontId="4" fillId="0" borderId="14" xfId="0" applyNumberFormat="1" applyFont="1" applyBorder="1" applyAlignment="1">
      <alignment horizontal="right"/>
    </xf>
    <xf numFmtId="0" fontId="14" fillId="0" borderId="0" xfId="1" applyFont="1" applyFill="1" applyBorder="1" applyAlignment="1">
      <alignment horizontal="left" vertical="top" wrapText="1"/>
    </xf>
    <xf numFmtId="49" fontId="4" fillId="0" borderId="0" xfId="0" applyNumberFormat="1" applyFont="1" applyAlignment="1">
      <alignment horizontal="left"/>
    </xf>
    <xf numFmtId="0" fontId="1" fillId="2" borderId="0" xfId="0" applyFont="1" applyFill="1" applyAlignment="1">
      <alignment vertical="center"/>
    </xf>
    <xf numFmtId="0" fontId="4" fillId="2" borderId="1" xfId="0" applyFont="1" applyFill="1" applyBorder="1"/>
    <xf numFmtId="0" fontId="3" fillId="0" borderId="28" xfId="0" applyFont="1" applyBorder="1"/>
    <xf numFmtId="0" fontId="4" fillId="2" borderId="30" xfId="0" applyFont="1" applyFill="1" applyBorder="1"/>
    <xf numFmtId="0" fontId="11" fillId="0" borderId="1" xfId="0" applyFont="1" applyBorder="1" applyAlignment="1">
      <alignment horizontal="center"/>
    </xf>
    <xf numFmtId="2" fontId="4" fillId="0" borderId="32" xfId="2" applyNumberFormat="1" applyFont="1" applyFill="1" applyBorder="1" applyAlignment="1">
      <alignment horizontal="right"/>
    </xf>
    <xf numFmtId="0" fontId="14" fillId="0" borderId="0" xfId="1" applyFont="1" applyFill="1" applyBorder="1" applyAlignment="1">
      <alignment wrapText="1"/>
    </xf>
    <xf numFmtId="0" fontId="14" fillId="0" borderId="0" xfId="1" applyFont="1" applyFill="1" applyBorder="1" applyAlignment="1">
      <alignment horizontal="right"/>
    </xf>
    <xf numFmtId="0" fontId="1" fillId="0" borderId="13" xfId="0" applyFont="1" applyBorder="1"/>
    <xf numFmtId="0" fontId="11" fillId="0" borderId="17" xfId="0" applyFont="1" applyBorder="1" applyAlignment="1">
      <alignment horizontal="center"/>
    </xf>
    <xf numFmtId="0" fontId="11" fillId="0" borderId="18" xfId="0" applyFont="1" applyBorder="1" applyAlignment="1">
      <alignment horizontal="center"/>
    </xf>
    <xf numFmtId="0" fontId="4" fillId="0" borderId="36" xfId="0" applyFont="1" applyBorder="1"/>
    <xf numFmtId="0" fontId="11" fillId="0" borderId="35" xfId="0" applyFont="1" applyBorder="1" applyAlignment="1">
      <alignment horizontal="center"/>
    </xf>
    <xf numFmtId="0" fontId="11" fillId="0" borderId="37" xfId="0" applyFont="1" applyBorder="1" applyAlignment="1">
      <alignment horizontal="center"/>
    </xf>
    <xf numFmtId="0" fontId="7" fillId="0" borderId="0" xfId="0" applyFont="1" applyAlignment="1">
      <alignment horizontal="right" vertical="top" wrapText="1"/>
    </xf>
    <xf numFmtId="0" fontId="18" fillId="0" borderId="0" xfId="0" applyFont="1" applyAlignment="1">
      <alignment horizontal="right" vertical="top" wrapText="1"/>
    </xf>
    <xf numFmtId="0" fontId="4" fillId="0" borderId="20" xfId="0" applyFont="1" applyBorder="1"/>
    <xf numFmtId="0" fontId="4" fillId="0" borderId="20" xfId="0" applyFont="1" applyBorder="1" applyAlignment="1">
      <alignment horizontal="left" indent="1"/>
    </xf>
    <xf numFmtId="49" fontId="4" fillId="0" borderId="20" xfId="0" applyNumberFormat="1" applyFont="1" applyBorder="1" applyAlignment="1">
      <alignment horizontal="center"/>
    </xf>
    <xf numFmtId="49" fontId="8" fillId="0" borderId="20" xfId="0" applyNumberFormat="1" applyFont="1" applyBorder="1" applyAlignment="1">
      <alignment horizontal="right"/>
    </xf>
    <xf numFmtId="0" fontId="21" fillId="0" borderId="20" xfId="0" applyFont="1" applyBorder="1" applyAlignment="1">
      <alignment vertical="top" wrapText="1"/>
    </xf>
    <xf numFmtId="0" fontId="18" fillId="0" borderId="0" xfId="0" applyFont="1" applyAlignment="1">
      <alignment horizontal="left" vertical="top" wrapText="1" indent="1"/>
    </xf>
    <xf numFmtId="0" fontId="18" fillId="0" borderId="0" xfId="0" applyFont="1" applyAlignment="1">
      <alignment horizontal="left" vertical="top" wrapText="1" indent="2"/>
    </xf>
    <xf numFmtId="0" fontId="18" fillId="0" borderId="0" xfId="0" applyFont="1" applyAlignment="1">
      <alignment horizontal="left" vertical="top" wrapText="1" indent="3"/>
    </xf>
    <xf numFmtId="0" fontId="18" fillId="0" borderId="0" xfId="0" applyFont="1" applyAlignment="1">
      <alignment horizontal="left" vertical="top" indent="3"/>
    </xf>
    <xf numFmtId="0" fontId="18" fillId="0" borderId="0" xfId="0" applyFont="1" applyAlignment="1">
      <alignment horizontal="left" vertical="top" wrapText="1"/>
    </xf>
    <xf numFmtId="0" fontId="1" fillId="0" borderId="0" xfId="0" applyFont="1" applyAlignment="1">
      <alignment horizontal="left"/>
    </xf>
    <xf numFmtId="0" fontId="14" fillId="0" borderId="0" xfId="1" applyFont="1" applyFill="1" applyBorder="1" applyAlignment="1">
      <alignment horizontal="left" wrapText="1"/>
    </xf>
    <xf numFmtId="49" fontId="4" fillId="0" borderId="13" xfId="0" applyNumberFormat="1" applyFont="1" applyBorder="1" applyAlignment="1">
      <alignment horizontal="left"/>
    </xf>
    <xf numFmtId="0" fontId="7" fillId="0" borderId="0" xfId="0" applyFont="1" applyAlignment="1">
      <alignment horizontal="left"/>
    </xf>
    <xf numFmtId="0" fontId="7" fillId="0" borderId="15" xfId="0" applyFont="1" applyBorder="1" applyAlignment="1">
      <alignment horizontal="right"/>
    </xf>
    <xf numFmtId="2" fontId="4" fillId="0" borderId="10" xfId="0" applyNumberFormat="1" applyFont="1" applyBorder="1" applyProtection="1">
      <protection locked="0"/>
    </xf>
    <xf numFmtId="2" fontId="4" fillId="0" borderId="18" xfId="0" applyNumberFormat="1" applyFont="1" applyBorder="1" applyProtection="1">
      <protection locked="0"/>
    </xf>
    <xf numFmtId="2" fontId="4" fillId="0" borderId="0" xfId="0" applyNumberFormat="1" applyFont="1" applyProtection="1">
      <protection locked="0"/>
    </xf>
    <xf numFmtId="0" fontId="11" fillId="0" borderId="38" xfId="0" applyFont="1" applyBorder="1"/>
    <xf numFmtId="0" fontId="9" fillId="0" borderId="14" xfId="0" applyFont="1" applyBorder="1" applyAlignment="1" applyProtection="1">
      <alignment horizontal="center" vertical="center"/>
      <protection locked="0"/>
    </xf>
    <xf numFmtId="0" fontId="14" fillId="0" borderId="14" xfId="0" applyFont="1" applyBorder="1" applyAlignment="1" applyProtection="1">
      <alignment horizontal="right"/>
      <protection locked="0"/>
    </xf>
    <xf numFmtId="2" fontId="4" fillId="0" borderId="40" xfId="0" applyNumberFormat="1" applyFont="1" applyBorder="1"/>
    <xf numFmtId="2" fontId="4" fillId="0" borderId="39" xfId="0" applyNumberFormat="1" applyFont="1" applyBorder="1"/>
    <xf numFmtId="0" fontId="17" fillId="0" borderId="0" xfId="0" applyFont="1" applyAlignment="1">
      <alignment horizontal="center" vertical="center" wrapText="1"/>
    </xf>
    <xf numFmtId="0" fontId="24" fillId="5" borderId="0" xfId="0" applyFont="1" applyFill="1" applyAlignment="1">
      <alignment horizontal="center"/>
    </xf>
    <xf numFmtId="0" fontId="25" fillId="5" borderId="0" xfId="0" applyFont="1" applyFill="1"/>
    <xf numFmtId="2" fontId="4" fillId="0" borderId="0" xfId="2" applyNumberFormat="1" applyFont="1" applyFill="1" applyBorder="1" applyAlignment="1">
      <alignment horizontal="right"/>
    </xf>
    <xf numFmtId="0" fontId="4" fillId="0" borderId="0" xfId="0" applyFont="1" applyAlignment="1">
      <alignment horizontal="left" wrapText="1" indent="1"/>
    </xf>
    <xf numFmtId="0" fontId="20" fillId="2" borderId="0" xfId="0" applyFont="1" applyFill="1" applyAlignment="1">
      <alignment horizontal="left" vertical="center"/>
    </xf>
    <xf numFmtId="0" fontId="2" fillId="2" borderId="5" xfId="0" applyFont="1" applyFill="1" applyBorder="1"/>
    <xf numFmtId="0" fontId="8" fillId="2" borderId="10" xfId="0" applyFont="1" applyFill="1" applyBorder="1"/>
    <xf numFmtId="0" fontId="3" fillId="2" borderId="10" xfId="0" applyFont="1" applyFill="1" applyBorder="1"/>
    <xf numFmtId="0" fontId="2" fillId="2" borderId="7" xfId="0" applyFont="1" applyFill="1" applyBorder="1"/>
    <xf numFmtId="0" fontId="4" fillId="2" borderId="4" xfId="0" applyFont="1" applyFill="1" applyBorder="1"/>
    <xf numFmtId="0" fontId="1" fillId="2" borderId="2" xfId="0" applyFont="1" applyFill="1" applyBorder="1"/>
    <xf numFmtId="0" fontId="1" fillId="2" borderId="0" xfId="0" applyFont="1" applyFill="1" applyAlignment="1">
      <alignment horizontal="left"/>
    </xf>
    <xf numFmtId="0" fontId="1" fillId="2" borderId="3" xfId="0" applyFont="1" applyFill="1" applyBorder="1"/>
    <xf numFmtId="0" fontId="26" fillId="2" borderId="10" xfId="0" applyFont="1" applyFill="1" applyBorder="1"/>
    <xf numFmtId="2" fontId="3" fillId="0" borderId="14" xfId="2" applyNumberFormat="1" applyFont="1" applyFill="1" applyBorder="1" applyAlignment="1" applyProtection="1">
      <alignment horizontal="right"/>
      <protection locked="0"/>
    </xf>
    <xf numFmtId="0" fontId="14" fillId="0" borderId="9" xfId="1" applyFont="1" applyFill="1" applyBorder="1" applyAlignment="1" applyProtection="1">
      <alignment horizontal="left" wrapText="1"/>
      <protection locked="0"/>
    </xf>
    <xf numFmtId="0" fontId="14" fillId="0" borderId="13" xfId="1" applyFont="1" applyFill="1" applyBorder="1" applyAlignment="1" applyProtection="1">
      <alignment horizontal="left" wrapText="1"/>
      <protection locked="0"/>
    </xf>
    <xf numFmtId="0" fontId="14" fillId="0" borderId="8" xfId="1" applyFont="1" applyFill="1" applyBorder="1" applyAlignment="1" applyProtection="1">
      <alignment horizontal="left" wrapText="1"/>
      <protection locked="0"/>
    </xf>
    <xf numFmtId="0" fontId="12" fillId="0" borderId="0" xfId="0" applyFont="1" applyAlignment="1">
      <alignment horizontal="left" vertical="top" wrapText="1"/>
    </xf>
    <xf numFmtId="0" fontId="14" fillId="0" borderId="9" xfId="0" applyFont="1" applyBorder="1" applyAlignment="1" applyProtection="1">
      <alignment horizontal="left"/>
      <protection locked="0"/>
    </xf>
    <xf numFmtId="0" fontId="14" fillId="0" borderId="13" xfId="0" applyFont="1" applyBorder="1" applyAlignment="1" applyProtection="1">
      <alignment horizontal="left"/>
      <protection locked="0"/>
    </xf>
    <xf numFmtId="0" fontId="14" fillId="0" borderId="8" xfId="0" applyFont="1" applyBorder="1" applyAlignment="1" applyProtection="1">
      <alignment horizontal="left"/>
      <protection locked="0"/>
    </xf>
    <xf numFmtId="0" fontId="1" fillId="2" borderId="0" xfId="0" applyFont="1" applyFill="1" applyAlignment="1">
      <alignment horizontal="left" wrapText="1"/>
    </xf>
    <xf numFmtId="0" fontId="4" fillId="0" borderId="18" xfId="0" applyFont="1" applyBorder="1" applyAlignment="1" applyProtection="1">
      <alignment horizontal="left"/>
      <protection locked="0"/>
    </xf>
    <xf numFmtId="0" fontId="4" fillId="0" borderId="17" xfId="0" applyFont="1" applyBorder="1" applyAlignment="1" applyProtection="1">
      <alignment horizontal="left"/>
      <protection locked="0"/>
    </xf>
    <xf numFmtId="0" fontId="3" fillId="0" borderId="13" xfId="0" applyFont="1" applyBorder="1" applyAlignment="1">
      <alignment horizontal="left"/>
    </xf>
    <xf numFmtId="0" fontId="20" fillId="2" borderId="22"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27" xfId="0" applyFont="1" applyFill="1" applyBorder="1" applyAlignment="1">
      <alignment horizontal="center" vertical="center"/>
    </xf>
    <xf numFmtId="0" fontId="20" fillId="2" borderId="0" xfId="0" applyFont="1" applyFill="1" applyAlignment="1">
      <alignment horizontal="center" vertical="center"/>
    </xf>
    <xf numFmtId="0" fontId="20" fillId="2" borderId="26" xfId="0" applyFont="1" applyFill="1" applyBorder="1" applyAlignment="1">
      <alignment horizontal="center" vertical="center"/>
    </xf>
    <xf numFmtId="0" fontId="20" fillId="2" borderId="24"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25" xfId="0" applyFont="1" applyFill="1" applyBorder="1" applyAlignment="1">
      <alignment horizontal="center" vertical="center"/>
    </xf>
    <xf numFmtId="0" fontId="20" fillId="2" borderId="41" xfId="0" applyFont="1" applyFill="1" applyBorder="1" applyAlignment="1">
      <alignment horizontal="left" vertical="center"/>
    </xf>
    <xf numFmtId="0" fontId="20" fillId="2" borderId="16" xfId="0" applyFont="1" applyFill="1" applyBorder="1" applyAlignment="1">
      <alignment horizontal="left" vertical="center"/>
    </xf>
    <xf numFmtId="0" fontId="20" fillId="2" borderId="23" xfId="0" applyFont="1" applyFill="1" applyBorder="1" applyAlignment="1">
      <alignment horizontal="left" vertical="center"/>
    </xf>
    <xf numFmtId="0" fontId="20" fillId="2" borderId="7" xfId="0" applyFont="1" applyFill="1" applyBorder="1" applyAlignment="1">
      <alignment horizontal="left" vertical="center"/>
    </xf>
    <xf numFmtId="0" fontId="20" fillId="2" borderId="0" xfId="0" applyFont="1" applyFill="1" applyAlignment="1">
      <alignment horizontal="left" vertical="center"/>
    </xf>
    <xf numFmtId="0" fontId="20" fillId="2" borderId="26" xfId="0" applyFont="1" applyFill="1" applyBorder="1" applyAlignment="1">
      <alignment horizontal="left" vertical="center"/>
    </xf>
    <xf numFmtId="0" fontId="20" fillId="2" borderId="42" xfId="0" applyFont="1" applyFill="1" applyBorder="1" applyAlignment="1">
      <alignment horizontal="left" vertical="center"/>
    </xf>
    <xf numFmtId="0" fontId="20" fillId="2" borderId="15" xfId="0" applyFont="1" applyFill="1" applyBorder="1" applyAlignment="1">
      <alignment horizontal="left" vertical="center"/>
    </xf>
    <xf numFmtId="0" fontId="20" fillId="2" borderId="25" xfId="0" applyFont="1" applyFill="1" applyBorder="1" applyAlignment="1">
      <alignment horizontal="left" vertical="center"/>
    </xf>
    <xf numFmtId="0" fontId="7" fillId="0" borderId="0" xfId="0" applyFont="1" applyAlignment="1">
      <alignment horizontal="right"/>
    </xf>
    <xf numFmtId="0" fontId="4" fillId="0" borderId="10" xfId="0" applyFont="1" applyBorder="1" applyAlignment="1">
      <alignment horizontal="right"/>
    </xf>
    <xf numFmtId="0" fontId="4" fillId="0" borderId="38" xfId="0" applyFont="1" applyBorder="1"/>
    <xf numFmtId="0" fontId="4" fillId="0" borderId="31" xfId="0" applyFont="1" applyBorder="1" applyAlignment="1" applyProtection="1">
      <alignment horizontal="left"/>
      <protection locked="0"/>
    </xf>
    <xf numFmtId="0" fontId="4" fillId="0" borderId="29" xfId="0" applyFont="1" applyBorder="1" applyAlignment="1" applyProtection="1">
      <alignment horizontal="left"/>
      <protection locked="0"/>
    </xf>
    <xf numFmtId="0" fontId="4" fillId="0" borderId="0" xfId="0" applyFont="1" applyAlignment="1">
      <alignment horizontal="left" wrapText="1" indent="1"/>
    </xf>
    <xf numFmtId="0" fontId="4" fillId="0" borderId="2" xfId="0" applyFont="1" applyBorder="1" applyAlignment="1">
      <alignment horizontal="left" wrapText="1" indent="1"/>
    </xf>
    <xf numFmtId="49" fontId="4" fillId="0" borderId="9" xfId="0" applyNumberFormat="1" applyFont="1" applyBorder="1" applyAlignment="1" applyProtection="1">
      <alignment horizontal="left"/>
      <protection locked="0"/>
    </xf>
    <xf numFmtId="49" fontId="4" fillId="0" borderId="13" xfId="0" applyNumberFormat="1" applyFont="1" applyBorder="1" applyAlignment="1" applyProtection="1">
      <alignment horizontal="left"/>
      <protection locked="0"/>
    </xf>
    <xf numFmtId="49" fontId="4" fillId="0" borderId="8" xfId="0" applyNumberFormat="1" applyFont="1" applyBorder="1" applyAlignment="1" applyProtection="1">
      <alignment horizontal="left"/>
      <protection locked="0"/>
    </xf>
    <xf numFmtId="0" fontId="14" fillId="0" borderId="5" xfId="1" applyFont="1" applyFill="1" applyBorder="1" applyAlignment="1" applyProtection="1">
      <alignment horizontal="left" vertical="top" wrapText="1"/>
      <protection locked="0"/>
    </xf>
    <xf numFmtId="0" fontId="14" fillId="0" borderId="10" xfId="1" applyFont="1" applyFill="1" applyBorder="1" applyAlignment="1" applyProtection="1">
      <alignment horizontal="left" vertical="top" wrapText="1"/>
      <protection locked="0"/>
    </xf>
    <xf numFmtId="0" fontId="14" fillId="0" borderId="6" xfId="1" applyFont="1" applyFill="1" applyBorder="1" applyAlignment="1" applyProtection="1">
      <alignment horizontal="left" vertical="top" wrapText="1"/>
      <protection locked="0"/>
    </xf>
    <xf numFmtId="0" fontId="14" fillId="0" borderId="4" xfId="1" applyFont="1" applyFill="1" applyBorder="1" applyAlignment="1" applyProtection="1">
      <alignment horizontal="left" vertical="top" wrapText="1"/>
      <protection locked="0"/>
    </xf>
    <xf numFmtId="0" fontId="14" fillId="0" borderId="1" xfId="1" applyFont="1" applyFill="1" applyBorder="1" applyAlignment="1" applyProtection="1">
      <alignment horizontal="left" vertical="top" wrapText="1"/>
      <protection locked="0"/>
    </xf>
    <xf numFmtId="0" fontId="14" fillId="0" borderId="3" xfId="1" applyFont="1" applyFill="1" applyBorder="1" applyAlignment="1" applyProtection="1">
      <alignment horizontal="left" vertical="top" wrapText="1"/>
      <protection locked="0"/>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wrapText="1"/>
    </xf>
    <xf numFmtId="2" fontId="4" fillId="0" borderId="33" xfId="0" applyNumberFormat="1" applyFont="1" applyBorder="1" applyAlignment="1" applyProtection="1">
      <alignment horizontal="right"/>
      <protection locked="0"/>
    </xf>
    <xf numFmtId="2" fontId="4" fillId="0" borderId="34" xfId="0" applyNumberFormat="1" applyFont="1" applyBorder="1" applyAlignment="1" applyProtection="1">
      <alignment horizontal="right"/>
      <protection locked="0"/>
    </xf>
    <xf numFmtId="0" fontId="4" fillId="0" borderId="0" xfId="0" applyFont="1" applyAlignment="1">
      <alignment wrapText="1"/>
    </xf>
    <xf numFmtId="0" fontId="4" fillId="0" borderId="2" xfId="0" applyFont="1" applyBorder="1" applyAlignment="1">
      <alignment wrapText="1"/>
    </xf>
    <xf numFmtId="0" fontId="23" fillId="5" borderId="0" xfId="0" applyFont="1" applyFill="1" applyAlignment="1">
      <alignment horizontal="center"/>
    </xf>
    <xf numFmtId="0" fontId="14" fillId="0" borderId="0" xfId="1" applyFont="1" applyFill="1" applyBorder="1" applyAlignment="1">
      <alignment horizontal="center" wrapText="1"/>
    </xf>
    <xf numFmtId="0" fontId="14" fillId="0" borderId="5" xfId="1" applyFont="1" applyFill="1" applyBorder="1" applyAlignment="1" applyProtection="1">
      <alignment horizontal="left" wrapText="1"/>
      <protection locked="0"/>
    </xf>
    <xf numFmtId="0" fontId="14" fillId="0" borderId="10" xfId="1" applyFont="1" applyFill="1" applyBorder="1" applyAlignment="1" applyProtection="1">
      <alignment horizontal="left" wrapText="1"/>
      <protection locked="0"/>
    </xf>
    <xf numFmtId="0" fontId="14" fillId="0" borderId="6" xfId="1" applyFont="1" applyFill="1" applyBorder="1" applyAlignment="1" applyProtection="1">
      <alignment horizontal="left" wrapText="1"/>
      <protection locked="0"/>
    </xf>
    <xf numFmtId="0" fontId="14" fillId="0" borderId="4" xfId="1" applyFont="1" applyFill="1" applyBorder="1" applyAlignment="1" applyProtection="1">
      <alignment horizontal="left" wrapText="1"/>
      <protection locked="0"/>
    </xf>
    <xf numFmtId="0" fontId="14" fillId="0" borderId="1" xfId="1" applyFont="1" applyFill="1" applyBorder="1" applyAlignment="1" applyProtection="1">
      <alignment horizontal="left" wrapText="1"/>
      <protection locked="0"/>
    </xf>
    <xf numFmtId="0" fontId="14" fillId="0" borderId="3" xfId="1" applyFont="1" applyFill="1" applyBorder="1" applyAlignment="1" applyProtection="1">
      <alignment horizontal="left" wrapText="1"/>
      <protection locked="0"/>
    </xf>
    <xf numFmtId="0" fontId="12" fillId="0" borderId="2" xfId="0" applyFont="1" applyBorder="1" applyAlignment="1">
      <alignment horizontal="left" vertical="top" wrapText="1"/>
    </xf>
    <xf numFmtId="0" fontId="14" fillId="0" borderId="7" xfId="1" applyFont="1" applyFill="1" applyBorder="1" applyAlignment="1" applyProtection="1">
      <alignment horizontal="left" vertical="top" wrapText="1"/>
      <protection locked="0"/>
    </xf>
    <xf numFmtId="0" fontId="14" fillId="0" borderId="0" xfId="1" applyFont="1" applyFill="1" applyBorder="1" applyAlignment="1" applyProtection="1">
      <alignment horizontal="left" vertical="top" wrapText="1"/>
      <protection locked="0"/>
    </xf>
    <xf numFmtId="0" fontId="14" fillId="0" borderId="2" xfId="1" applyFont="1" applyFill="1" applyBorder="1" applyAlignment="1" applyProtection="1">
      <alignment horizontal="left" vertical="top" wrapText="1"/>
      <protection locked="0"/>
    </xf>
    <xf numFmtId="0" fontId="4" fillId="0" borderId="2" xfId="0" applyFont="1" applyBorder="1" applyAlignment="1">
      <alignment horizontal="left" wrapText="1"/>
    </xf>
    <xf numFmtId="0" fontId="2" fillId="0" borderId="0" xfId="0" applyFont="1" applyAlignment="1">
      <alignment horizontal="left" vertical="top" wrapText="1"/>
    </xf>
    <xf numFmtId="0" fontId="3" fillId="0" borderId="0" xfId="0" applyFont="1" applyAlignment="1">
      <alignment horizontal="left" wrapText="1"/>
    </xf>
    <xf numFmtId="0" fontId="3" fillId="0" borderId="2" xfId="0" applyFont="1" applyBorder="1" applyAlignment="1">
      <alignment horizontal="left" wrapText="1"/>
    </xf>
    <xf numFmtId="0" fontId="7" fillId="0" borderId="0" xfId="0" applyFont="1" applyAlignment="1">
      <alignment horizontal="center" vertical="center" wrapText="1"/>
    </xf>
    <xf numFmtId="0" fontId="14" fillId="0" borderId="7" xfId="1" applyFont="1" applyFill="1" applyBorder="1" applyAlignment="1" applyProtection="1">
      <alignment horizontal="left" wrapText="1"/>
      <protection locked="0"/>
    </xf>
    <xf numFmtId="0" fontId="14" fillId="0" borderId="0" xfId="1" applyFont="1" applyFill="1" applyBorder="1" applyAlignment="1" applyProtection="1">
      <alignment horizontal="left" wrapText="1"/>
      <protection locked="0"/>
    </xf>
    <xf numFmtId="0" fontId="14" fillId="0" borderId="2" xfId="1" applyFont="1" applyFill="1" applyBorder="1" applyAlignment="1" applyProtection="1">
      <alignment horizontal="left" wrapText="1"/>
      <protection locked="0"/>
    </xf>
    <xf numFmtId="0" fontId="4" fillId="0" borderId="2" xfId="0" applyFont="1" applyBorder="1" applyAlignment="1">
      <alignment horizontal="left" vertical="top" wrapText="1"/>
    </xf>
    <xf numFmtId="0" fontId="3" fillId="0" borderId="0" xfId="0" applyFont="1" applyAlignment="1">
      <alignment horizontal="left" vertical="top"/>
    </xf>
    <xf numFmtId="0" fontId="4" fillId="0" borderId="0" xfId="0" applyFont="1" applyAlignment="1">
      <alignment horizontal="left" vertical="top"/>
    </xf>
    <xf numFmtId="49" fontId="4" fillId="0" borderId="9" xfId="0" applyNumberFormat="1" applyFont="1" applyBorder="1" applyAlignment="1" applyProtection="1">
      <alignment horizontal="left" vertical="top"/>
      <protection locked="0"/>
    </xf>
    <xf numFmtId="49" fontId="4" fillId="0" borderId="13" xfId="0" applyNumberFormat="1" applyFont="1" applyBorder="1" applyAlignment="1" applyProtection="1">
      <alignment horizontal="left" vertical="top"/>
      <protection locked="0"/>
    </xf>
    <xf numFmtId="49" fontId="4" fillId="0" borderId="8" xfId="0" applyNumberFormat="1" applyFont="1" applyBorder="1" applyAlignment="1" applyProtection="1">
      <alignment horizontal="left" vertical="top"/>
      <protection locked="0"/>
    </xf>
    <xf numFmtId="0" fontId="4" fillId="0" borderId="0" xfId="0" applyFont="1" applyAlignment="1">
      <alignment horizontal="left" vertical="top" wrapText="1"/>
    </xf>
    <xf numFmtId="49" fontId="4" fillId="0" borderId="9" xfId="0" applyNumberFormat="1" applyFont="1" applyBorder="1" applyAlignment="1" applyProtection="1">
      <alignment horizontal="center"/>
      <protection locked="0"/>
    </xf>
    <xf numFmtId="49" fontId="4" fillId="0" borderId="13" xfId="0" applyNumberFormat="1" applyFont="1" applyBorder="1" applyAlignment="1" applyProtection="1">
      <alignment horizontal="center"/>
      <protection locked="0"/>
    </xf>
    <xf numFmtId="49" fontId="4" fillId="0" borderId="8" xfId="0" applyNumberFormat="1" applyFont="1" applyBorder="1" applyAlignment="1" applyProtection="1">
      <alignment horizontal="center"/>
      <protection locked="0"/>
    </xf>
    <xf numFmtId="0" fontId="18" fillId="4" borderId="9" xfId="0" applyFont="1" applyFill="1" applyBorder="1" applyAlignment="1" applyProtection="1">
      <alignment horizontal="left" vertical="top" wrapText="1"/>
      <protection locked="0"/>
    </xf>
    <xf numFmtId="0" fontId="18" fillId="4" borderId="13" xfId="0" applyFont="1" applyFill="1" applyBorder="1" applyAlignment="1" applyProtection="1">
      <alignment horizontal="left" vertical="top" wrapText="1"/>
      <protection locked="0"/>
    </xf>
    <xf numFmtId="0" fontId="18" fillId="4" borderId="8" xfId="0" applyFont="1" applyFill="1" applyBorder="1" applyAlignment="1" applyProtection="1">
      <alignment horizontal="left" vertical="top" wrapText="1"/>
      <protection locked="0"/>
    </xf>
    <xf numFmtId="0" fontId="7" fillId="0" borderId="0" xfId="0" applyFont="1" applyAlignment="1">
      <alignment horizontal="right" wrapText="1"/>
    </xf>
    <xf numFmtId="0" fontId="18" fillId="0" borderId="0" xfId="0" applyFont="1" applyAlignment="1">
      <alignment horizontal="left" wrapText="1"/>
    </xf>
    <xf numFmtId="0" fontId="21" fillId="0" borderId="20" xfId="0" applyFont="1" applyBorder="1" applyAlignment="1">
      <alignment horizontal="left" vertical="top" wrapText="1"/>
    </xf>
  </cellXfs>
  <cellStyles count="3">
    <cellStyle name="Comma" xfId="2" builtinId="3"/>
    <cellStyle name="Neutral" xfId="1" builtinId="28"/>
    <cellStyle name="Normal" xfId="0" builtinId="0" customBuiltin="1"/>
  </cellStyles>
  <dxfs count="79">
    <dxf>
      <font>
        <b/>
        <i val="0"/>
        <color rgb="FFFF0000"/>
      </font>
    </dxf>
    <dxf>
      <fill>
        <patternFill patternType="none">
          <bgColor auto="1"/>
        </patternFill>
      </fill>
    </dxf>
    <dxf>
      <fill>
        <patternFill>
          <bgColor rgb="FFFFC7CE"/>
        </patternFill>
      </fill>
    </dxf>
    <dxf>
      <fill>
        <patternFill patternType="none">
          <bgColor auto="1"/>
        </patternFill>
      </fill>
    </dxf>
    <dxf>
      <fill>
        <patternFill>
          <bgColor rgb="FFFFC7CE"/>
        </patternFill>
      </fill>
    </dxf>
    <dxf>
      <fill>
        <patternFill patternType="none">
          <bgColor auto="1"/>
        </patternFill>
      </fill>
    </dxf>
    <dxf>
      <fill>
        <patternFill>
          <bgColor rgb="FFFFC7CE"/>
        </patternFill>
      </fill>
    </dxf>
    <dxf>
      <fill>
        <patternFill patternType="none">
          <bgColor auto="1"/>
        </patternFill>
      </fill>
    </dxf>
    <dxf>
      <fill>
        <patternFill>
          <bgColor rgb="FFFFC7CE"/>
        </patternFill>
      </fill>
    </dxf>
    <dxf>
      <fill>
        <patternFill patternType="none">
          <bgColor auto="1"/>
        </patternFill>
      </fill>
    </dxf>
    <dxf>
      <fill>
        <patternFill>
          <bgColor rgb="FFFFC7CE"/>
        </patternFill>
      </fill>
    </dxf>
    <dxf>
      <fill>
        <patternFill patternType="none">
          <bgColor auto="1"/>
        </patternFill>
      </fill>
    </dxf>
    <dxf>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bgColor rgb="FFFFC7CE"/>
        </patternFill>
      </fill>
    </dxf>
    <dxf>
      <fill>
        <patternFill patternType="none">
          <bgColor auto="1"/>
        </patternFill>
      </fill>
    </dxf>
    <dxf>
      <fill>
        <patternFill>
          <bgColor rgb="FFFFC7CE"/>
        </patternFill>
      </fill>
    </dxf>
    <dxf>
      <fill>
        <patternFill patternType="none">
          <bgColor auto="1"/>
        </patternFill>
      </fill>
    </dxf>
    <dxf>
      <font>
        <b/>
        <i val="0"/>
        <color rgb="FFFF0000"/>
      </font>
    </dxf>
    <dxf>
      <fill>
        <patternFill>
          <bgColor rgb="FFFFC7CE"/>
        </patternFill>
      </fill>
    </dxf>
    <dxf>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ill>
        <patternFill>
          <bgColor rgb="FFFFC7CE"/>
        </patternFill>
      </fill>
    </dxf>
    <dxf>
      <fill>
        <patternFill patternType="none">
          <bgColor auto="1"/>
        </patternFill>
      </fill>
    </dxf>
    <dxf>
      <fill>
        <patternFill>
          <bgColor rgb="FFFFC7CE"/>
        </patternFill>
      </fill>
    </dxf>
    <dxf>
      <fill>
        <patternFill patternType="none">
          <bgColor auto="1"/>
        </patternFill>
      </fill>
    </dxf>
    <dxf>
      <fill>
        <patternFill patternType="none">
          <bgColor auto="1"/>
        </patternFill>
      </fill>
    </dxf>
    <dxf>
      <fill>
        <patternFill>
          <bgColor rgb="FFFFC7CE"/>
        </patternFill>
      </fill>
    </dxf>
    <dxf>
      <fill>
        <patternFill patternType="none">
          <bgColor auto="1"/>
        </patternFill>
      </fill>
    </dxf>
    <dxf>
      <fill>
        <patternFill>
          <bgColor rgb="FFFFC7CE"/>
        </patternFill>
      </fill>
    </dxf>
    <dxf>
      <fill>
        <patternFill patternType="none">
          <bgColor auto="1"/>
        </patternFill>
      </fill>
    </dxf>
    <dxf>
      <fill>
        <patternFill>
          <bgColor rgb="FFFFC7CE"/>
        </patternFill>
      </fill>
    </dxf>
    <dxf>
      <font>
        <b/>
        <i val="0"/>
        <color rgb="FFFF0000"/>
      </font>
    </dxf>
    <dxf>
      <fill>
        <patternFill>
          <bgColor rgb="FFFFC7CE"/>
        </patternFill>
      </fill>
    </dxf>
    <dxf>
      <font>
        <b/>
        <i val="0"/>
        <color rgb="FFFF0000"/>
      </font>
    </dxf>
    <dxf>
      <font>
        <b/>
        <i val="0"/>
        <color rgb="FFFF0000"/>
      </font>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ill>
        <patternFill patternType="none">
          <bgColor auto="1"/>
        </patternFill>
      </fill>
    </dxf>
    <dxf>
      <fill>
        <patternFill patternType="none">
          <bgColor auto="1"/>
        </patternFill>
      </fill>
    </dxf>
    <dxf>
      <font>
        <color auto="1"/>
      </font>
      <fill>
        <patternFill>
          <bgColor rgb="FFFFC7CE"/>
        </patternFill>
      </fill>
    </dxf>
    <dxf>
      <fill>
        <patternFill patternType="none">
          <bgColor auto="1"/>
        </patternFill>
      </fill>
    </dxf>
    <dxf>
      <font>
        <color auto="1"/>
      </font>
      <fill>
        <patternFill>
          <bgColor rgb="FFFFC7CE"/>
        </patternFill>
      </fill>
    </dxf>
    <dxf>
      <fill>
        <patternFill patternType="none">
          <bgColor auto="1"/>
        </patternFill>
      </fill>
    </dxf>
    <dxf>
      <font>
        <color auto="1"/>
      </font>
      <fill>
        <patternFill>
          <bgColor rgb="FFFFC7CE"/>
        </patternFill>
      </fill>
    </dxf>
    <dxf>
      <font>
        <color auto="1"/>
      </font>
      <fill>
        <patternFill>
          <bgColor rgb="FFFFC7CE"/>
        </patternFill>
      </fill>
    </dxf>
    <dxf>
      <fill>
        <patternFill patternType="none">
          <bgColor auto="1"/>
        </patternFill>
      </fill>
    </dxf>
    <dxf>
      <fill>
        <patternFill patternType="none">
          <bgColor auto="1"/>
        </patternFill>
      </fill>
    </dxf>
    <dxf>
      <font>
        <color auto="1"/>
      </font>
      <fill>
        <patternFill>
          <bgColor rgb="FFFFC7CE"/>
        </patternFill>
      </fill>
    </dxf>
    <dxf>
      <fill>
        <patternFill>
          <bgColor rgb="FFFFC7CE"/>
        </patternFill>
      </fill>
    </dxf>
    <dxf>
      <font>
        <b/>
        <i val="0"/>
        <color rgb="FFFF0000"/>
      </font>
    </dxf>
    <dxf>
      <fill>
        <patternFill patternType="none">
          <bgColor auto="1"/>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ill>
        <patternFill>
          <bgColor rgb="FFFFC7CE"/>
        </patternFill>
      </fill>
    </dxf>
  </dxfs>
  <tableStyles count="0" defaultTableStyle="TableStyleMedium2" defaultPivotStyle="PivotStyleLight16"/>
  <colors>
    <mruColors>
      <color rgb="FFFFC7CE"/>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104053</xdr:colOff>
      <xdr:row>0</xdr:row>
      <xdr:rowOff>0</xdr:rowOff>
    </xdr:from>
    <xdr:to>
      <xdr:col>14</xdr:col>
      <xdr:colOff>8801</xdr:colOff>
      <xdr:row>3</xdr:row>
      <xdr:rowOff>191266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532" t="-1406" r="5023" b="6491"/>
        <a:stretch/>
      </xdr:blipFill>
      <xdr:spPr>
        <a:xfrm>
          <a:off x="7538996" y="0"/>
          <a:ext cx="1015091" cy="1115613"/>
        </a:xfrm>
        <a:prstGeom prst="rect">
          <a:avLst/>
        </a:prstGeom>
      </xdr:spPr>
    </xdr:pic>
    <xdr:clientData/>
  </xdr:twoCellAnchor>
  <xdr:twoCellAnchor editAs="oneCell">
    <xdr:from>
      <xdr:col>6</xdr:col>
      <xdr:colOff>259174</xdr:colOff>
      <xdr:row>0</xdr:row>
      <xdr:rowOff>0</xdr:rowOff>
    </xdr:from>
    <xdr:to>
      <xdr:col>13</xdr:col>
      <xdr:colOff>116127</xdr:colOff>
      <xdr:row>0</xdr:row>
      <xdr:rowOff>343597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29" t="82082" r="63819" b="5465"/>
        <a:stretch/>
      </xdr:blipFill>
      <xdr:spPr>
        <a:xfrm>
          <a:off x="4237262" y="0"/>
          <a:ext cx="3487659" cy="3435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21"/>
  <sheetViews>
    <sheetView showGridLines="0" tabSelected="1" topLeftCell="A25" zoomScale="85" zoomScaleNormal="85" workbookViewId="0">
      <selection activeCell="H70" sqref="H70:L71"/>
    </sheetView>
  </sheetViews>
  <sheetFormatPr defaultColWidth="9.1796875" defaultRowHeight="14" x14ac:dyDescent="0.3"/>
  <cols>
    <col min="1" max="1" width="1.453125" style="37" customWidth="1"/>
    <col min="2" max="2" width="28.81640625" style="37" customWidth="1"/>
    <col min="3" max="3" width="7.7265625" style="37" customWidth="1"/>
    <col min="4" max="4" width="5.453125" style="37" customWidth="1"/>
    <col min="5" max="5" width="9.54296875" style="37" customWidth="1"/>
    <col min="6" max="6" width="8.7265625" style="37" customWidth="1"/>
    <col min="7" max="7" width="10.453125" style="37" customWidth="1"/>
    <col min="8" max="8" width="5.453125" style="37" customWidth="1"/>
    <col min="9" max="9" width="3.54296875" style="37" customWidth="1"/>
    <col min="10" max="10" width="13.54296875" style="37" customWidth="1"/>
    <col min="11" max="11" width="13" style="37" customWidth="1"/>
    <col min="12" max="12" width="6.7265625" style="37" customWidth="1"/>
    <col min="13" max="13" width="1.81640625" style="37" customWidth="1"/>
    <col min="14" max="14" width="16.453125" style="37" customWidth="1"/>
    <col min="15" max="15" width="1.453125" style="37" customWidth="1"/>
    <col min="16" max="17" width="9.1796875" style="37"/>
    <col min="18" max="19" width="9.453125" style="37" bestFit="1" customWidth="1"/>
    <col min="20" max="20" width="9.1796875" style="37"/>
    <col min="21" max="22" width="9.453125" style="37" bestFit="1" customWidth="1"/>
    <col min="23" max="16384" width="9.1796875" style="37"/>
  </cols>
  <sheetData>
    <row r="1" spans="2:15" ht="45.75" customHeight="1" x14ac:dyDescent="0.4">
      <c r="B1" s="51" t="s">
        <v>49</v>
      </c>
      <c r="C1" s="27"/>
      <c r="D1" s="6"/>
      <c r="E1" s="6"/>
      <c r="F1" s="6"/>
      <c r="G1" s="6"/>
      <c r="H1" s="6"/>
      <c r="I1" s="6"/>
      <c r="J1" s="6"/>
      <c r="K1" s="6"/>
      <c r="L1" s="6"/>
      <c r="M1" s="6"/>
      <c r="N1" s="6"/>
      <c r="O1" s="6"/>
    </row>
    <row r="2" spans="2:15" ht="4.5" customHeight="1" x14ac:dyDescent="0.4">
      <c r="B2" s="35"/>
      <c r="C2" s="36"/>
    </row>
    <row r="3" spans="2:15" s="1" customFormat="1" ht="22.5" customHeight="1" x14ac:dyDescent="0.25">
      <c r="B3" s="184" t="s">
        <v>63</v>
      </c>
      <c r="C3" s="184"/>
      <c r="D3" s="184"/>
      <c r="E3" s="184"/>
      <c r="F3" s="184"/>
      <c r="G3" s="184"/>
      <c r="H3" s="184"/>
      <c r="I3" s="184"/>
      <c r="J3" s="184"/>
      <c r="K3" s="184"/>
      <c r="L3" s="184"/>
      <c r="M3" s="184"/>
    </row>
    <row r="4" spans="2:15" s="1" customFormat="1" ht="22.5" customHeight="1" x14ac:dyDescent="0.25">
      <c r="B4" s="184"/>
      <c r="C4" s="184"/>
      <c r="D4" s="184"/>
      <c r="E4" s="184"/>
      <c r="F4" s="184"/>
      <c r="G4" s="184"/>
      <c r="H4" s="184"/>
      <c r="I4" s="184"/>
      <c r="J4" s="184"/>
      <c r="K4" s="184"/>
      <c r="L4" s="184"/>
      <c r="M4" s="184"/>
    </row>
    <row r="5" spans="2:15" s="1" customFormat="1" ht="5.25" customHeight="1" x14ac:dyDescent="0.25">
      <c r="B5" s="26"/>
      <c r="C5" s="26"/>
      <c r="D5" s="5"/>
      <c r="E5" s="5"/>
      <c r="F5" s="5"/>
      <c r="G5" s="5"/>
      <c r="H5" s="5"/>
      <c r="I5" s="5"/>
      <c r="J5" s="5"/>
      <c r="K5" s="5"/>
      <c r="L5" s="5"/>
      <c r="M5" s="5"/>
      <c r="N5" s="5"/>
      <c r="O5" s="5"/>
    </row>
    <row r="6" spans="2:15" s="1" customFormat="1" ht="3" customHeight="1" x14ac:dyDescent="0.25">
      <c r="B6" s="20"/>
      <c r="C6" s="20"/>
    </row>
    <row r="7" spans="2:15" s="38" customFormat="1" ht="15.5" x14ac:dyDescent="0.35">
      <c r="B7" s="22" t="s">
        <v>44</v>
      </c>
      <c r="C7" s="22"/>
      <c r="D7" s="193"/>
      <c r="E7" s="193"/>
      <c r="F7" s="193"/>
      <c r="G7" s="193"/>
      <c r="H7" s="39"/>
      <c r="I7" s="39"/>
      <c r="J7" s="187" t="str">
        <f>IF(L22&amp;L16&amp;L14="","Please indicate payment method by entering an 'X' in the appropriate box below and providing additional details as required",IF(LEN(L22&amp;L16&amp;L14)&gt;1,"Please indicate only ONE payment method by entering  an 'X' in the appropriate box below",IF(AND(L16="X",OR(L18="",L20="")),"Please input Accounts no and Sort code for UK Bank",IF(AND(L22="X",OR(L25="",L29&amp;L31="",L33="",L35&amp;L37&amp;L39&amp;L41="",L43="")),"Please input full Overseas Bank details and currency",""))))</f>
        <v>Please indicate payment method by entering an 'X' in the appropriate box below and providing additional details as required</v>
      </c>
      <c r="K7" s="187"/>
      <c r="L7" s="187"/>
      <c r="M7" s="187"/>
      <c r="N7" s="187"/>
    </row>
    <row r="8" spans="2:15" s="38" customFormat="1" ht="5.25" customHeight="1" x14ac:dyDescent="0.35">
      <c r="B8" s="22"/>
      <c r="C8" s="22"/>
      <c r="D8" s="28"/>
      <c r="E8" s="28"/>
      <c r="F8" s="28"/>
      <c r="G8" s="28"/>
      <c r="H8" s="39"/>
      <c r="I8" s="39"/>
      <c r="J8" s="187"/>
      <c r="K8" s="187"/>
      <c r="L8" s="187"/>
      <c r="M8" s="187"/>
      <c r="N8" s="187"/>
    </row>
    <row r="9" spans="2:15" s="38" customFormat="1" ht="18" customHeight="1" x14ac:dyDescent="0.3">
      <c r="B9" s="1" t="s">
        <v>55</v>
      </c>
      <c r="C9" s="119"/>
      <c r="D9" s="120"/>
      <c r="E9" s="120"/>
      <c r="F9" s="120"/>
      <c r="G9" s="121"/>
      <c r="H9" s="39"/>
      <c r="I9" s="39"/>
      <c r="J9" s="187"/>
      <c r="K9" s="187"/>
      <c r="L9" s="187"/>
      <c r="M9" s="187"/>
      <c r="N9" s="187"/>
    </row>
    <row r="10" spans="2:15" s="38" customFormat="1" ht="4.5" customHeight="1" x14ac:dyDescent="0.35">
      <c r="B10" s="22"/>
      <c r="C10" s="22"/>
      <c r="D10" s="28"/>
      <c r="E10" s="28"/>
      <c r="F10" s="28"/>
      <c r="G10" s="28"/>
      <c r="H10" s="39"/>
      <c r="I10" s="39"/>
      <c r="J10" s="187"/>
      <c r="K10" s="187"/>
      <c r="L10" s="187"/>
      <c r="M10" s="187"/>
      <c r="N10" s="187"/>
    </row>
    <row r="11" spans="2:15" ht="18" customHeight="1" x14ac:dyDescent="0.35">
      <c r="B11" s="1" t="s">
        <v>20</v>
      </c>
      <c r="C11" s="119"/>
      <c r="D11" s="120"/>
      <c r="E11" s="120"/>
      <c r="F11" s="120"/>
      <c r="G11" s="121"/>
      <c r="H11" s="40"/>
      <c r="I11" s="40"/>
      <c r="J11" s="187"/>
      <c r="K11" s="187"/>
      <c r="L11" s="187"/>
      <c r="M11" s="187"/>
      <c r="N11" s="187"/>
    </row>
    <row r="12" spans="2:15" ht="2.25" customHeight="1" x14ac:dyDescent="0.35">
      <c r="B12" s="1"/>
      <c r="C12" s="54"/>
      <c r="D12" s="54"/>
      <c r="E12" s="54"/>
      <c r="F12" s="54"/>
      <c r="G12" s="54"/>
      <c r="H12" s="40"/>
      <c r="I12" s="40"/>
      <c r="J12" s="49"/>
      <c r="K12" s="49"/>
      <c r="L12" s="49"/>
      <c r="M12" s="49"/>
      <c r="N12" s="49"/>
    </row>
    <row r="13" spans="2:15" ht="18" customHeight="1" x14ac:dyDescent="0.35">
      <c r="B13" s="1" t="s">
        <v>18</v>
      </c>
      <c r="C13" s="119"/>
      <c r="D13" s="120"/>
      <c r="E13" s="120"/>
      <c r="F13" s="120"/>
      <c r="G13" s="121"/>
      <c r="H13" s="40"/>
      <c r="I13" s="40"/>
      <c r="J13" s="171"/>
      <c r="K13" s="171"/>
      <c r="L13" s="171"/>
    </row>
    <row r="14" spans="2:15" ht="18.75" customHeight="1" x14ac:dyDescent="0.35">
      <c r="B14" s="1"/>
      <c r="C14" s="17"/>
      <c r="D14" s="17"/>
      <c r="E14" s="17"/>
      <c r="F14" s="17"/>
      <c r="G14" s="17"/>
      <c r="H14" s="40"/>
      <c r="I14" s="40"/>
      <c r="J14" s="171"/>
      <c r="K14" s="171"/>
      <c r="L14" s="171"/>
      <c r="M14" s="104"/>
    </row>
    <row r="15" spans="2:15" ht="18.75" customHeight="1" thickBot="1" x14ac:dyDescent="0.4">
      <c r="B15" s="29" t="s">
        <v>45</v>
      </c>
      <c r="C15" s="119"/>
      <c r="D15" s="120"/>
      <c r="E15" s="120"/>
      <c r="F15" s="120"/>
      <c r="G15" s="121"/>
      <c r="H15" s="40"/>
      <c r="I15" s="40"/>
      <c r="J15" s="171"/>
      <c r="K15" s="171"/>
      <c r="L15" s="171"/>
      <c r="M15" s="105"/>
      <c r="N15" s="103" t="s">
        <v>16</v>
      </c>
    </row>
    <row r="16" spans="2:15" ht="18.75" customHeight="1" thickBot="1" x14ac:dyDescent="0.4">
      <c r="B16" s="39" t="s">
        <v>15</v>
      </c>
      <c r="C16" s="119"/>
      <c r="D16" s="120"/>
      <c r="E16" s="120"/>
      <c r="F16" s="120"/>
      <c r="G16" s="121"/>
      <c r="H16" s="40"/>
      <c r="I16" s="40"/>
      <c r="J16" s="2" t="s">
        <v>10</v>
      </c>
      <c r="K16" s="2"/>
      <c r="L16" s="99"/>
      <c r="M16" s="3"/>
      <c r="N16" s="52">
        <v>9040</v>
      </c>
    </row>
    <row r="17" spans="2:16" ht="3" customHeight="1" x14ac:dyDescent="0.35">
      <c r="B17" s="1"/>
      <c r="C17" s="173"/>
      <c r="D17" s="174"/>
      <c r="E17" s="174"/>
      <c r="F17" s="174"/>
      <c r="G17" s="175"/>
      <c r="H17" s="40"/>
      <c r="I17" s="40"/>
      <c r="J17" s="2"/>
      <c r="K17" s="2"/>
      <c r="L17" s="3"/>
      <c r="M17" s="3"/>
      <c r="N17" s="14"/>
    </row>
    <row r="18" spans="2:16" ht="14.25" customHeight="1" x14ac:dyDescent="0.35">
      <c r="B18" s="1"/>
      <c r="C18" s="188"/>
      <c r="D18" s="189"/>
      <c r="E18" s="189"/>
      <c r="F18" s="189"/>
      <c r="G18" s="190"/>
      <c r="H18" s="40"/>
      <c r="I18" s="40"/>
      <c r="J18" s="17" t="s">
        <v>5</v>
      </c>
      <c r="K18" s="18"/>
      <c r="L18" s="155"/>
      <c r="M18" s="156"/>
      <c r="N18" s="157"/>
    </row>
    <row r="19" spans="2:16" ht="3" customHeight="1" x14ac:dyDescent="0.35">
      <c r="B19" s="1"/>
      <c r="C19" s="173"/>
      <c r="D19" s="174"/>
      <c r="E19" s="174"/>
      <c r="F19" s="174"/>
      <c r="G19" s="175"/>
      <c r="H19" s="40"/>
      <c r="I19" s="40"/>
      <c r="J19" s="17"/>
      <c r="K19" s="18"/>
      <c r="L19" s="63"/>
      <c r="M19" s="63"/>
      <c r="N19" s="63"/>
    </row>
    <row r="20" spans="2:16" ht="14.25" customHeight="1" x14ac:dyDescent="0.35">
      <c r="B20" s="1"/>
      <c r="C20" s="176"/>
      <c r="D20" s="177"/>
      <c r="E20" s="177"/>
      <c r="F20" s="177"/>
      <c r="G20" s="178"/>
      <c r="H20" s="40"/>
      <c r="I20" s="40"/>
      <c r="J20" s="17" t="s">
        <v>0</v>
      </c>
      <c r="K20" s="18"/>
      <c r="L20" s="155"/>
      <c r="M20" s="156"/>
      <c r="N20" s="157"/>
    </row>
    <row r="21" spans="2:16" ht="18" customHeight="1" thickBot="1" x14ac:dyDescent="0.4">
      <c r="C21" s="90"/>
      <c r="D21" s="90"/>
      <c r="E21" s="90"/>
      <c r="F21" s="90"/>
      <c r="G21" s="90"/>
      <c r="H21" s="40"/>
      <c r="I21" s="40"/>
      <c r="J21" s="2"/>
      <c r="K21" s="2"/>
      <c r="L21" s="3"/>
      <c r="M21" s="3"/>
      <c r="N21" s="94" t="str">
        <f>IF(AND(L20&amp;L18&lt;&gt;"",L25&amp;L29&amp;L31&amp;L33&amp;L35&amp;L37&amp;L39&amp;L41&amp;L43&lt;&gt;""),"You cannot enter both UK and Overseas Bank details","")</f>
        <v/>
      </c>
    </row>
    <row r="22" spans="2:16" ht="18.75" customHeight="1" thickBot="1" x14ac:dyDescent="0.4">
      <c r="B22" s="1" t="s">
        <v>4</v>
      </c>
      <c r="C22" s="119"/>
      <c r="D22" s="120"/>
      <c r="E22" s="120"/>
      <c r="F22" s="120"/>
      <c r="G22" s="121"/>
      <c r="H22" s="40"/>
      <c r="I22" s="40"/>
      <c r="J22" s="185" t="s">
        <v>11</v>
      </c>
      <c r="K22" s="186"/>
      <c r="L22" s="99"/>
      <c r="M22" s="3"/>
      <c r="N22" s="15">
        <v>9051</v>
      </c>
    </row>
    <row r="23" spans="2:16" ht="3" customHeight="1" x14ac:dyDescent="0.35">
      <c r="B23" s="1"/>
      <c r="C23" s="91"/>
      <c r="D23" s="91"/>
      <c r="E23" s="91"/>
      <c r="F23" s="91"/>
      <c r="G23" s="91"/>
      <c r="H23" s="40"/>
      <c r="I23" s="40"/>
      <c r="J23" s="192" t="s">
        <v>12</v>
      </c>
      <c r="K23" s="8"/>
      <c r="L23" s="7"/>
      <c r="M23" s="7"/>
      <c r="N23" s="25"/>
    </row>
    <row r="24" spans="2:16" ht="18.75" customHeight="1" x14ac:dyDescent="0.35">
      <c r="B24" s="1" t="s">
        <v>19</v>
      </c>
      <c r="C24" s="119"/>
      <c r="D24" s="120"/>
      <c r="E24" s="120"/>
      <c r="F24" s="120"/>
      <c r="G24" s="121"/>
      <c r="H24" s="40"/>
      <c r="I24" s="40"/>
      <c r="J24" s="192"/>
      <c r="K24" s="19"/>
      <c r="L24" s="7"/>
      <c r="M24" s="7"/>
      <c r="N24" s="13"/>
    </row>
    <row r="25" spans="2:16" ht="28.5" customHeight="1" x14ac:dyDescent="0.3">
      <c r="H25" s="1"/>
      <c r="I25" s="1"/>
      <c r="J25" s="197" t="s">
        <v>6</v>
      </c>
      <c r="K25" s="197"/>
      <c r="L25" s="194"/>
      <c r="M25" s="195"/>
      <c r="N25" s="196"/>
      <c r="O25" s="42"/>
    </row>
    <row r="26" spans="2:16" x14ac:dyDescent="0.3">
      <c r="B26" s="1"/>
      <c r="C26" s="1"/>
      <c r="D26" s="1"/>
      <c r="E26" s="1"/>
      <c r="F26" s="1"/>
      <c r="G26" s="1"/>
      <c r="H26" s="1"/>
      <c r="I26" s="1"/>
      <c r="J26" s="107"/>
      <c r="K26" s="107"/>
      <c r="L26" s="63"/>
      <c r="M26" s="63"/>
      <c r="N26" s="17"/>
    </row>
    <row r="27" spans="2:16" ht="25.5" customHeight="1" x14ac:dyDescent="0.3">
      <c r="B27" s="1"/>
      <c r="C27" s="1"/>
      <c r="D27" s="1"/>
      <c r="E27" s="1"/>
      <c r="F27" s="1"/>
      <c r="G27" s="1"/>
      <c r="H27" s="1"/>
      <c r="I27" s="1"/>
      <c r="J27" s="166" t="s">
        <v>54</v>
      </c>
      <c r="K27" s="166"/>
      <c r="L27" s="198"/>
      <c r="M27" s="199"/>
      <c r="N27" s="200"/>
    </row>
    <row r="28" spans="2:16" x14ac:dyDescent="0.3">
      <c r="B28" s="1"/>
      <c r="C28" s="1"/>
      <c r="D28" s="1"/>
      <c r="E28" s="1"/>
      <c r="F28" s="1"/>
      <c r="G28" s="1"/>
      <c r="H28" s="1"/>
      <c r="I28" s="1"/>
      <c r="J28" s="54"/>
      <c r="K28" s="54"/>
      <c r="L28" s="63"/>
      <c r="M28" s="63"/>
      <c r="N28" s="17"/>
    </row>
    <row r="29" spans="2:16" ht="14.25" customHeight="1" x14ac:dyDescent="0.35">
      <c r="C29" s="23"/>
      <c r="D29" s="2"/>
      <c r="E29" s="2"/>
      <c r="F29" s="2"/>
      <c r="G29" s="1"/>
      <c r="H29" s="1"/>
      <c r="I29" s="1"/>
      <c r="J29" s="166" t="s">
        <v>43</v>
      </c>
      <c r="K29" s="183"/>
      <c r="L29" s="155"/>
      <c r="M29" s="156"/>
      <c r="N29" s="157"/>
    </row>
    <row r="30" spans="2:16" ht="2.25" customHeight="1" x14ac:dyDescent="0.35">
      <c r="B30" s="23"/>
      <c r="C30" s="23"/>
      <c r="D30" s="2"/>
      <c r="E30" s="2"/>
      <c r="F30" s="2"/>
      <c r="G30" s="1"/>
      <c r="H30" s="1"/>
      <c r="I30" s="1"/>
      <c r="J30" s="166"/>
      <c r="K30" s="166"/>
      <c r="L30" s="92"/>
      <c r="M30" s="63"/>
      <c r="N30" s="17"/>
      <c r="O30" s="63"/>
      <c r="P30" s="17"/>
    </row>
    <row r="31" spans="2:16" ht="25.5" customHeight="1" x14ac:dyDescent="0.35">
      <c r="B31" s="23" t="s">
        <v>46</v>
      </c>
      <c r="C31" s="1"/>
      <c r="D31" s="1"/>
      <c r="E31" s="1"/>
      <c r="F31" s="1"/>
      <c r="G31" s="1"/>
      <c r="H31" s="1"/>
      <c r="I31" s="1"/>
      <c r="J31" s="166" t="s">
        <v>7</v>
      </c>
      <c r="K31" s="183"/>
      <c r="L31" s="155"/>
      <c r="M31" s="156"/>
      <c r="N31" s="157"/>
    </row>
    <row r="32" spans="2:16" ht="3" customHeight="1" x14ac:dyDescent="0.35">
      <c r="B32" s="1"/>
      <c r="C32" s="158"/>
      <c r="D32" s="159"/>
      <c r="E32" s="159"/>
      <c r="F32" s="159"/>
      <c r="G32" s="160"/>
      <c r="H32" s="40"/>
      <c r="I32" s="40"/>
      <c r="J32" s="166"/>
      <c r="K32" s="166"/>
      <c r="L32" s="92"/>
      <c r="M32" s="63"/>
      <c r="N32" s="63"/>
    </row>
    <row r="33" spans="2:15" ht="18.75" customHeight="1" x14ac:dyDescent="0.3">
      <c r="B33" s="1" t="s">
        <v>21</v>
      </c>
      <c r="C33" s="180"/>
      <c r="D33" s="181"/>
      <c r="E33" s="181"/>
      <c r="F33" s="181"/>
      <c r="G33" s="182"/>
      <c r="H33" s="1"/>
      <c r="I33" s="1"/>
      <c r="J33" s="166" t="s">
        <v>8</v>
      </c>
      <c r="K33" s="183"/>
      <c r="L33" s="155"/>
      <c r="M33" s="156"/>
      <c r="N33" s="157"/>
    </row>
    <row r="34" spans="2:15" ht="3" customHeight="1" x14ac:dyDescent="0.3">
      <c r="B34" s="29"/>
      <c r="C34" s="180"/>
      <c r="D34" s="181"/>
      <c r="E34" s="181"/>
      <c r="F34" s="181"/>
      <c r="G34" s="182"/>
      <c r="H34" s="1"/>
      <c r="I34" s="1"/>
      <c r="J34" s="166"/>
      <c r="K34" s="166"/>
      <c r="L34" s="92"/>
      <c r="M34" s="63"/>
      <c r="N34" s="63"/>
    </row>
    <row r="35" spans="2:15" ht="14.25" customHeight="1" x14ac:dyDescent="0.3">
      <c r="B35" s="191" t="s">
        <v>47</v>
      </c>
      <c r="C35" s="180"/>
      <c r="D35" s="181"/>
      <c r="E35" s="181"/>
      <c r="F35" s="181"/>
      <c r="G35" s="182"/>
      <c r="H35" s="1"/>
      <c r="I35" s="1"/>
      <c r="J35" s="166" t="s">
        <v>9</v>
      </c>
      <c r="K35" s="183"/>
      <c r="L35" s="155"/>
      <c r="M35" s="156"/>
      <c r="N35" s="157"/>
    </row>
    <row r="36" spans="2:15" ht="3" customHeight="1" x14ac:dyDescent="0.3">
      <c r="B36" s="191"/>
      <c r="C36" s="180"/>
      <c r="D36" s="181"/>
      <c r="E36" s="181"/>
      <c r="F36" s="181"/>
      <c r="G36" s="182"/>
      <c r="H36" s="1"/>
      <c r="I36" s="1"/>
      <c r="J36" s="153"/>
      <c r="K36" s="153"/>
      <c r="L36" s="92"/>
      <c r="M36" s="63"/>
      <c r="N36" s="63"/>
    </row>
    <row r="37" spans="2:15" x14ac:dyDescent="0.3">
      <c r="B37" s="191"/>
      <c r="C37" s="180"/>
      <c r="D37" s="181"/>
      <c r="E37" s="181"/>
      <c r="F37" s="181"/>
      <c r="G37" s="182"/>
      <c r="H37" s="1"/>
      <c r="I37" s="1"/>
      <c r="J37" s="153"/>
      <c r="K37" s="154"/>
      <c r="L37" s="155"/>
      <c r="M37" s="156"/>
      <c r="N37" s="157"/>
    </row>
    <row r="38" spans="2:15" ht="3" customHeight="1" x14ac:dyDescent="0.3">
      <c r="B38" s="191"/>
      <c r="C38" s="180"/>
      <c r="D38" s="181"/>
      <c r="E38" s="181"/>
      <c r="F38" s="181"/>
      <c r="G38" s="182"/>
      <c r="H38" s="1"/>
      <c r="I38" s="1"/>
      <c r="J38" s="153"/>
      <c r="K38" s="153"/>
      <c r="L38" s="92"/>
      <c r="M38" s="63"/>
      <c r="N38" s="63"/>
    </row>
    <row r="39" spans="2:15" x14ac:dyDescent="0.3">
      <c r="B39" s="191"/>
      <c r="C39" s="161"/>
      <c r="D39" s="162"/>
      <c r="E39" s="162"/>
      <c r="F39" s="162"/>
      <c r="G39" s="163"/>
      <c r="H39" s="1"/>
      <c r="I39" s="1"/>
      <c r="J39" s="153"/>
      <c r="K39" s="154"/>
      <c r="L39" s="155"/>
      <c r="M39" s="156"/>
      <c r="N39" s="157"/>
    </row>
    <row r="40" spans="2:15" ht="3" customHeight="1" x14ac:dyDescent="0.3">
      <c r="B40" s="1"/>
      <c r="C40" s="1"/>
      <c r="D40" s="17"/>
      <c r="E40" s="17"/>
      <c r="F40" s="17"/>
      <c r="G40" s="17"/>
      <c r="H40" s="1"/>
      <c r="I40" s="1"/>
      <c r="J40" s="153"/>
      <c r="K40" s="153"/>
      <c r="L40" s="92"/>
      <c r="M40" s="63"/>
      <c r="N40" s="63"/>
    </row>
    <row r="41" spans="2:15" x14ac:dyDescent="0.3">
      <c r="B41" s="1"/>
      <c r="C41" s="1"/>
      <c r="D41" s="1"/>
      <c r="E41" s="1"/>
      <c r="F41" s="1"/>
      <c r="G41" s="1"/>
      <c r="H41" s="1"/>
      <c r="I41" s="1"/>
      <c r="J41" s="153"/>
      <c r="K41" s="154"/>
      <c r="L41" s="155"/>
      <c r="M41" s="156"/>
      <c r="N41" s="157"/>
    </row>
    <row r="42" spans="2:15" ht="3" customHeight="1" x14ac:dyDescent="0.3">
      <c r="B42" s="21"/>
      <c r="C42" s="21"/>
      <c r="D42" s="21"/>
      <c r="E42" s="21"/>
      <c r="F42" s="21"/>
      <c r="G42" s="21"/>
      <c r="H42" s="1"/>
      <c r="I42" s="1"/>
      <c r="J42" s="153"/>
      <c r="K42" s="153"/>
      <c r="L42" s="92"/>
      <c r="M42" s="63"/>
      <c r="N42" s="63"/>
    </row>
    <row r="43" spans="2:15" x14ac:dyDescent="0.3">
      <c r="C43" s="53"/>
      <c r="D43" s="53"/>
      <c r="E43" s="53"/>
      <c r="F43" s="53"/>
      <c r="G43" s="53"/>
      <c r="H43" s="1"/>
      <c r="I43" s="1"/>
      <c r="J43" s="169" t="s">
        <v>50</v>
      </c>
      <c r="K43" s="170"/>
      <c r="L43" s="155"/>
      <c r="M43" s="156"/>
      <c r="N43" s="157"/>
      <c r="O43" s="42"/>
    </row>
    <row r="44" spans="2:15" x14ac:dyDescent="0.3">
      <c r="B44" s="53"/>
      <c r="C44" s="53"/>
      <c r="D44" s="53"/>
      <c r="E44" s="53"/>
      <c r="F44" s="53"/>
      <c r="G44" s="53"/>
      <c r="H44" s="1"/>
      <c r="I44" s="1"/>
      <c r="J44" s="18"/>
      <c r="K44" s="18"/>
      <c r="L44" s="24"/>
      <c r="M44" s="24"/>
      <c r="N44" s="24"/>
    </row>
    <row r="45" spans="2:15" ht="43.5" customHeight="1" x14ac:dyDescent="0.3">
      <c r="B45" s="53"/>
      <c r="C45" s="53"/>
      <c r="D45" s="53"/>
      <c r="E45" s="53"/>
      <c r="F45" s="53"/>
      <c r="G45" s="53"/>
      <c r="H45" s="21"/>
      <c r="I45" s="21"/>
      <c r="J45" s="164" t="s">
        <v>53</v>
      </c>
      <c r="K45" s="165"/>
      <c r="L45" s="198"/>
      <c r="M45" s="199"/>
      <c r="N45" s="200"/>
    </row>
    <row r="46" spans="2:15" x14ac:dyDescent="0.3">
      <c r="B46" s="53"/>
      <c r="C46" s="53"/>
      <c r="D46" s="53"/>
      <c r="E46" s="53"/>
      <c r="F46" s="53"/>
      <c r="G46" s="53"/>
      <c r="H46" s="1"/>
      <c r="I46" s="1"/>
      <c r="J46" s="18"/>
      <c r="K46" s="18"/>
      <c r="L46" s="24"/>
      <c r="M46" s="24"/>
      <c r="N46" s="24"/>
    </row>
    <row r="47" spans="2:15" ht="15.5" x14ac:dyDescent="0.35">
      <c r="B47" s="84" t="s">
        <v>22</v>
      </c>
      <c r="C47" s="206" t="s">
        <v>33</v>
      </c>
      <c r="D47" s="206"/>
      <c r="E47" s="206"/>
      <c r="F47" s="206"/>
      <c r="G47" s="206"/>
      <c r="H47" s="80"/>
      <c r="I47" s="80"/>
      <c r="J47" s="81"/>
      <c r="K47" s="81"/>
      <c r="L47" s="82"/>
      <c r="M47" s="82"/>
      <c r="N47" s="83" t="s">
        <v>1</v>
      </c>
    </row>
    <row r="48" spans="2:15" ht="4.5" customHeight="1" x14ac:dyDescent="0.3">
      <c r="B48" s="57"/>
      <c r="C48" s="57"/>
      <c r="D48" s="57"/>
      <c r="E48" s="57"/>
      <c r="F48" s="57"/>
      <c r="G48" s="53"/>
      <c r="H48" s="1"/>
      <c r="I48" s="1"/>
      <c r="J48" s="18"/>
      <c r="K48" s="18"/>
      <c r="L48" s="24"/>
      <c r="M48" s="24"/>
      <c r="N48" s="59"/>
    </row>
    <row r="49" spans="2:14" x14ac:dyDescent="0.3">
      <c r="B49" s="53"/>
      <c r="C49" s="53"/>
      <c r="D49" s="53"/>
      <c r="E49" s="53"/>
      <c r="F49" s="53"/>
      <c r="G49" s="53"/>
      <c r="H49" s="1" t="s">
        <v>29</v>
      </c>
      <c r="I49" s="1"/>
      <c r="J49" s="17" t="s">
        <v>24</v>
      </c>
      <c r="K49" s="17"/>
      <c r="L49" s="24"/>
      <c r="M49" s="24"/>
      <c r="N49" s="24"/>
    </row>
    <row r="50" spans="2:14" ht="14.25" customHeight="1" x14ac:dyDescent="0.3">
      <c r="B50" s="57" t="s">
        <v>23</v>
      </c>
      <c r="C50" s="122" t="s">
        <v>56</v>
      </c>
      <c r="D50" s="122"/>
      <c r="E50" s="122"/>
      <c r="F50" s="122"/>
      <c r="G50" s="122"/>
      <c r="H50" s="100"/>
      <c r="I50" s="1"/>
      <c r="J50" s="123"/>
      <c r="K50" s="124"/>
      <c r="L50" s="125"/>
      <c r="M50" s="60"/>
      <c r="N50" s="61">
        <f>0.45*H50</f>
        <v>0</v>
      </c>
    </row>
    <row r="51" spans="2:14" ht="3" customHeight="1" x14ac:dyDescent="0.3">
      <c r="B51" s="53"/>
      <c r="C51" s="53"/>
      <c r="D51" s="53"/>
      <c r="E51" s="53"/>
      <c r="F51" s="53"/>
      <c r="G51" s="53"/>
      <c r="H51" s="1"/>
      <c r="I51" s="1"/>
      <c r="J51" s="62"/>
      <c r="K51" s="62"/>
      <c r="L51" s="62"/>
      <c r="M51" s="60"/>
      <c r="N51" s="24"/>
    </row>
    <row r="52" spans="2:14" ht="14.25" customHeight="1" x14ac:dyDescent="0.3">
      <c r="B52" s="53"/>
      <c r="C52" s="122" t="s">
        <v>57</v>
      </c>
      <c r="D52" s="122"/>
      <c r="E52" s="122"/>
      <c r="F52" s="122"/>
      <c r="G52" s="122"/>
      <c r="H52" s="100"/>
      <c r="I52" s="1"/>
      <c r="J52" s="123"/>
      <c r="K52" s="124"/>
      <c r="L52" s="125"/>
      <c r="M52" s="60"/>
      <c r="N52" s="61">
        <f>0.45*H52</f>
        <v>0</v>
      </c>
    </row>
    <row r="53" spans="2:14" ht="3" customHeight="1" x14ac:dyDescent="0.3">
      <c r="B53" s="53"/>
      <c r="C53" s="53"/>
      <c r="D53" s="53"/>
      <c r="E53" s="53"/>
      <c r="F53" s="53"/>
      <c r="G53" s="53"/>
      <c r="H53" s="1"/>
      <c r="I53" s="1"/>
      <c r="J53" s="62"/>
      <c r="K53" s="62"/>
      <c r="L53" s="62"/>
      <c r="M53" s="60"/>
      <c r="N53" s="24"/>
    </row>
    <row r="54" spans="2:14" ht="14.25" customHeight="1" x14ac:dyDescent="0.3">
      <c r="B54" s="53"/>
      <c r="C54" s="122" t="s">
        <v>58</v>
      </c>
      <c r="D54" s="122"/>
      <c r="E54" s="122"/>
      <c r="F54" s="122"/>
      <c r="G54" s="122"/>
      <c r="H54" s="100"/>
      <c r="I54" s="1"/>
      <c r="J54" s="123"/>
      <c r="K54" s="124"/>
      <c r="L54" s="125"/>
      <c r="M54" s="60"/>
      <c r="N54" s="61">
        <f>0.45*H54</f>
        <v>0</v>
      </c>
    </row>
    <row r="55" spans="2:14" ht="3" customHeight="1" x14ac:dyDescent="0.3">
      <c r="B55" s="53"/>
      <c r="C55" s="53"/>
      <c r="D55" s="53"/>
      <c r="E55" s="53"/>
      <c r="F55" s="53"/>
      <c r="G55" s="53"/>
      <c r="H55" s="1"/>
      <c r="I55" s="1"/>
      <c r="J55" s="62"/>
      <c r="K55" s="62"/>
      <c r="L55" s="62"/>
      <c r="M55" s="60"/>
      <c r="N55" s="24"/>
    </row>
    <row r="56" spans="2:14" ht="14.25" customHeight="1" x14ac:dyDescent="0.3">
      <c r="B56" s="53"/>
      <c r="C56" s="122" t="s">
        <v>59</v>
      </c>
      <c r="D56" s="122"/>
      <c r="E56" s="122"/>
      <c r="F56" s="122"/>
      <c r="G56" s="122"/>
      <c r="H56" s="100"/>
      <c r="I56" s="1"/>
      <c r="J56" s="123"/>
      <c r="K56" s="124"/>
      <c r="L56" s="125"/>
      <c r="M56" s="60"/>
      <c r="N56" s="61">
        <f>0.45*H56</f>
        <v>0</v>
      </c>
    </row>
    <row r="57" spans="2:14" ht="3" customHeight="1" x14ac:dyDescent="0.3">
      <c r="B57" s="53"/>
      <c r="C57" s="53"/>
      <c r="D57" s="53"/>
      <c r="E57" s="53"/>
      <c r="F57" s="53"/>
      <c r="G57" s="53"/>
      <c r="H57" s="1"/>
      <c r="I57" s="1"/>
      <c r="J57" s="62"/>
      <c r="K57" s="62"/>
      <c r="L57" s="62"/>
      <c r="M57" s="60"/>
      <c r="N57" s="24"/>
    </row>
    <row r="58" spans="2:14" ht="13.5" customHeight="1" x14ac:dyDescent="0.3">
      <c r="B58" s="53"/>
      <c r="C58" s="122" t="s">
        <v>28</v>
      </c>
      <c r="D58" s="122"/>
      <c r="E58" s="122"/>
      <c r="F58" s="122"/>
      <c r="G58" s="122"/>
      <c r="H58" s="100"/>
      <c r="I58" s="1"/>
      <c r="J58" s="123"/>
      <c r="K58" s="124"/>
      <c r="L58" s="125"/>
      <c r="M58" s="60"/>
      <c r="N58" s="61">
        <f>0.24*H58</f>
        <v>0</v>
      </c>
    </row>
    <row r="59" spans="2:14" ht="3" customHeight="1" x14ac:dyDescent="0.3">
      <c r="B59" s="53"/>
      <c r="C59" s="53"/>
      <c r="D59" s="53"/>
      <c r="E59" s="53"/>
      <c r="F59" s="53"/>
      <c r="G59" s="53"/>
      <c r="H59" s="1"/>
      <c r="I59" s="1"/>
      <c r="J59" s="62"/>
      <c r="K59" s="62"/>
      <c r="L59" s="62"/>
      <c r="M59" s="60"/>
      <c r="N59" s="24"/>
    </row>
    <row r="60" spans="2:14" x14ac:dyDescent="0.3">
      <c r="B60" s="53"/>
      <c r="C60" s="122" t="s">
        <v>27</v>
      </c>
      <c r="D60" s="122"/>
      <c r="E60" s="122"/>
      <c r="F60" s="122"/>
      <c r="G60" s="122"/>
      <c r="H60" s="100"/>
      <c r="I60" s="1"/>
      <c r="J60" s="123"/>
      <c r="K60" s="124"/>
      <c r="L60" s="125"/>
      <c r="M60" s="60"/>
      <c r="N60" s="61">
        <f>0.2*H60</f>
        <v>0</v>
      </c>
    </row>
    <row r="61" spans="2:14" x14ac:dyDescent="0.3">
      <c r="B61" s="53"/>
      <c r="C61" s="53"/>
      <c r="D61" s="53"/>
      <c r="E61" s="53"/>
      <c r="F61" s="53"/>
      <c r="G61" s="53"/>
      <c r="H61" s="1"/>
      <c r="I61" s="1"/>
      <c r="J61" s="18"/>
      <c r="K61" s="18"/>
      <c r="L61" s="24"/>
      <c r="M61" s="24"/>
      <c r="N61" s="24"/>
    </row>
    <row r="62" spans="2:14" ht="15" customHeight="1" x14ac:dyDescent="0.3">
      <c r="B62" s="57" t="s">
        <v>25</v>
      </c>
      <c r="C62" s="122" t="s">
        <v>31</v>
      </c>
      <c r="D62" s="122"/>
      <c r="E62" s="122"/>
      <c r="F62" s="122"/>
      <c r="G62" s="122"/>
      <c r="H62" s="158"/>
      <c r="I62" s="159"/>
      <c r="J62" s="159"/>
      <c r="K62" s="159"/>
      <c r="L62" s="160"/>
      <c r="M62" s="60"/>
      <c r="N62" s="167">
        <v>0</v>
      </c>
    </row>
    <row r="63" spans="2:14" x14ac:dyDescent="0.3">
      <c r="B63" s="53"/>
      <c r="C63" s="53"/>
      <c r="D63" s="53"/>
      <c r="E63" s="53"/>
      <c r="F63" s="53"/>
      <c r="G63" s="53"/>
      <c r="H63" s="161"/>
      <c r="I63" s="162"/>
      <c r="J63" s="162"/>
      <c r="K63" s="162"/>
      <c r="L63" s="163"/>
      <c r="M63" s="60"/>
      <c r="N63" s="168"/>
    </row>
    <row r="64" spans="2:14" x14ac:dyDescent="0.3">
      <c r="B64" s="53"/>
      <c r="C64" s="53"/>
      <c r="D64" s="53"/>
      <c r="E64" s="53"/>
      <c r="F64" s="53"/>
      <c r="G64" s="53"/>
      <c r="I64" s="17"/>
      <c r="J64" s="18"/>
      <c r="K64" s="18"/>
      <c r="L64" s="63"/>
      <c r="M64" s="24"/>
      <c r="N64" s="50" t="str">
        <f>IF(AND(H62&lt;&gt;"",N62=0),"Please enter amount for "&amp;B62,IF(AND(N62&lt;&gt;0,H62=""), "Please enter description of "&amp;B62,""))</f>
        <v/>
      </c>
    </row>
    <row r="65" spans="2:14" ht="3" customHeight="1" x14ac:dyDescent="0.3">
      <c r="B65" s="53"/>
      <c r="C65" s="53"/>
      <c r="D65" s="53"/>
      <c r="E65" s="53"/>
      <c r="F65" s="53"/>
      <c r="G65" s="53"/>
      <c r="H65" s="93"/>
      <c r="I65" s="17"/>
      <c r="J65" s="18"/>
      <c r="K65" s="18"/>
      <c r="L65" s="63"/>
      <c r="M65" s="24"/>
      <c r="N65" s="24"/>
    </row>
    <row r="66" spans="2:14" ht="14.25" customHeight="1" x14ac:dyDescent="0.3">
      <c r="B66" s="57" t="s">
        <v>26</v>
      </c>
      <c r="C66" s="122" t="s">
        <v>32</v>
      </c>
      <c r="D66" s="122"/>
      <c r="E66" s="122"/>
      <c r="F66" s="122"/>
      <c r="G66" s="122"/>
      <c r="H66" s="158"/>
      <c r="I66" s="159"/>
      <c r="J66" s="159"/>
      <c r="K66" s="159"/>
      <c r="L66" s="160"/>
      <c r="M66" s="60"/>
      <c r="N66" s="167">
        <v>0</v>
      </c>
    </row>
    <row r="67" spans="2:14" x14ac:dyDescent="0.3">
      <c r="B67" s="53"/>
      <c r="C67" s="53"/>
      <c r="D67" s="53"/>
      <c r="E67" s="53"/>
      <c r="F67" s="53"/>
      <c r="G67" s="53"/>
      <c r="H67" s="161"/>
      <c r="I67" s="162"/>
      <c r="J67" s="162"/>
      <c r="K67" s="162"/>
      <c r="L67" s="163"/>
      <c r="M67" s="60"/>
      <c r="N67" s="168"/>
    </row>
    <row r="68" spans="2:14" x14ac:dyDescent="0.3">
      <c r="B68" s="53"/>
      <c r="C68" s="53"/>
      <c r="D68" s="53"/>
      <c r="E68" s="53"/>
      <c r="F68" s="53"/>
      <c r="G68" s="53"/>
      <c r="H68" s="17"/>
      <c r="I68" s="17"/>
      <c r="J68" s="18"/>
      <c r="K68" s="18"/>
      <c r="L68" s="63"/>
      <c r="M68" s="24"/>
      <c r="N68" s="50" t="str">
        <f>IF(AND(H66&lt;&gt;"",N66=0),"Please enter amount for "&amp;B66,IF(AND(N66&lt;&gt;0,H66=""), "Please enter description of "&amp;B66,""))</f>
        <v/>
      </c>
    </row>
    <row r="69" spans="2:14" ht="3" customHeight="1" x14ac:dyDescent="0.3">
      <c r="B69" s="53"/>
      <c r="C69" s="53"/>
      <c r="D69" s="53"/>
      <c r="E69" s="53"/>
      <c r="F69" s="53"/>
      <c r="G69" s="53"/>
      <c r="H69" s="17"/>
      <c r="I69" s="17"/>
      <c r="J69" s="18"/>
      <c r="K69" s="18"/>
      <c r="L69" s="63"/>
      <c r="M69" s="24"/>
      <c r="N69" s="24"/>
    </row>
    <row r="70" spans="2:14" ht="14.25" customHeight="1" x14ac:dyDescent="0.3">
      <c r="B70" s="57" t="s">
        <v>30</v>
      </c>
      <c r="C70" s="122" t="s">
        <v>60</v>
      </c>
      <c r="D70" s="122"/>
      <c r="E70" s="122"/>
      <c r="F70" s="122"/>
      <c r="G70" s="179"/>
      <c r="H70" s="158"/>
      <c r="I70" s="159"/>
      <c r="J70" s="159"/>
      <c r="K70" s="159"/>
      <c r="L70" s="160"/>
      <c r="M70" s="60"/>
      <c r="N70" s="167">
        <v>0</v>
      </c>
    </row>
    <row r="71" spans="2:14" x14ac:dyDescent="0.3">
      <c r="B71" s="53"/>
      <c r="C71" s="122"/>
      <c r="D71" s="122"/>
      <c r="E71" s="122"/>
      <c r="F71" s="122"/>
      <c r="G71" s="179"/>
      <c r="H71" s="161"/>
      <c r="I71" s="162"/>
      <c r="J71" s="162"/>
      <c r="K71" s="162"/>
      <c r="L71" s="163"/>
      <c r="M71" s="60"/>
      <c r="N71" s="168"/>
    </row>
    <row r="72" spans="2:14" x14ac:dyDescent="0.3">
      <c r="B72" s="53"/>
      <c r="C72" s="53"/>
      <c r="D72" s="53"/>
      <c r="E72" s="53"/>
      <c r="F72" s="53"/>
      <c r="G72" s="53"/>
      <c r="H72" s="17"/>
      <c r="I72" s="17"/>
      <c r="J72" s="18"/>
      <c r="K72" s="18"/>
      <c r="L72" s="63"/>
      <c r="M72" s="24"/>
      <c r="N72" s="50" t="str">
        <f>IF(AND(H70&lt;&gt;"",N70=0),"Please enter amount for Meals",IF(AND(N70&lt;&gt;0,H70=""), "Please enter description of Meals",""))</f>
        <v/>
      </c>
    </row>
    <row r="73" spans="2:14" ht="3" customHeight="1" x14ac:dyDescent="0.3">
      <c r="B73" s="53"/>
      <c r="C73" s="53"/>
      <c r="D73" s="53"/>
      <c r="E73" s="53"/>
      <c r="F73" s="53"/>
      <c r="G73" s="53"/>
      <c r="H73" s="17"/>
      <c r="I73" s="17"/>
      <c r="J73" s="18"/>
      <c r="K73" s="18"/>
      <c r="L73" s="63"/>
      <c r="M73" s="24"/>
      <c r="N73" s="24"/>
    </row>
    <row r="74" spans="2:14" ht="14.25" customHeight="1" x14ac:dyDescent="0.3">
      <c r="B74" s="53"/>
      <c r="C74" s="122" t="s">
        <v>68</v>
      </c>
      <c r="D74" s="122"/>
      <c r="E74" s="122"/>
      <c r="F74" s="122"/>
      <c r="G74" s="179"/>
      <c r="H74" s="158"/>
      <c r="I74" s="159"/>
      <c r="J74" s="159"/>
      <c r="K74" s="159"/>
      <c r="L74" s="160"/>
      <c r="M74" s="60"/>
      <c r="N74" s="167">
        <v>0</v>
      </c>
    </row>
    <row r="75" spans="2:14" x14ac:dyDescent="0.3">
      <c r="B75" s="53"/>
      <c r="C75" s="122"/>
      <c r="D75" s="122"/>
      <c r="E75" s="122"/>
      <c r="F75" s="122"/>
      <c r="G75" s="179"/>
      <c r="H75" s="161"/>
      <c r="I75" s="162"/>
      <c r="J75" s="162"/>
      <c r="K75" s="162"/>
      <c r="L75" s="163"/>
      <c r="M75" s="60"/>
      <c r="N75" s="168"/>
    </row>
    <row r="76" spans="2:14" x14ac:dyDescent="0.3">
      <c r="B76" s="53"/>
      <c r="C76" s="53"/>
      <c r="D76" s="53"/>
      <c r="E76" s="53"/>
      <c r="F76" s="53"/>
      <c r="G76" s="53"/>
      <c r="H76" s="1"/>
      <c r="I76" s="1"/>
      <c r="J76" s="18"/>
      <c r="K76" s="18"/>
      <c r="L76" s="24"/>
      <c r="M76" s="24"/>
      <c r="N76" s="50" t="str">
        <f>IF(AND(H74&lt;&gt;"",N74=0),"Please enter amount for Meals",IF(AND(N74&lt;&gt;0,H74=""), "Please enter description of Meals",""))</f>
        <v/>
      </c>
    </row>
    <row r="77" spans="2:14" ht="3" customHeight="1" x14ac:dyDescent="0.3">
      <c r="B77" s="53"/>
      <c r="C77" s="53"/>
      <c r="D77" s="53"/>
      <c r="E77" s="53"/>
      <c r="F77" s="53"/>
      <c r="G77" s="53"/>
      <c r="H77" s="17"/>
      <c r="I77" s="17"/>
      <c r="J77" s="18"/>
      <c r="K77" s="18"/>
      <c r="L77" s="63"/>
      <c r="M77" s="24"/>
      <c r="N77" s="24"/>
    </row>
    <row r="78" spans="2:14" ht="14.25" customHeight="1" x14ac:dyDescent="0.3">
      <c r="B78" s="57"/>
      <c r="C78" s="122" t="s">
        <v>69</v>
      </c>
      <c r="D78" s="122"/>
      <c r="E78" s="122"/>
      <c r="F78" s="122"/>
      <c r="G78" s="179"/>
      <c r="H78" s="158"/>
      <c r="I78" s="159"/>
      <c r="J78" s="159"/>
      <c r="K78" s="159"/>
      <c r="L78" s="160"/>
      <c r="M78" s="60"/>
      <c r="N78" s="167">
        <v>0</v>
      </c>
    </row>
    <row r="79" spans="2:14" x14ac:dyDescent="0.3">
      <c r="B79" s="53"/>
      <c r="C79" s="122"/>
      <c r="D79" s="122"/>
      <c r="E79" s="122"/>
      <c r="F79" s="122"/>
      <c r="G79" s="179"/>
      <c r="H79" s="161"/>
      <c r="I79" s="162"/>
      <c r="J79" s="162"/>
      <c r="K79" s="162"/>
      <c r="L79" s="163"/>
      <c r="M79" s="60"/>
      <c r="N79" s="168"/>
    </row>
    <row r="80" spans="2:14" x14ac:dyDescent="0.3">
      <c r="B80" s="53"/>
      <c r="C80" s="53"/>
      <c r="D80" s="53"/>
      <c r="E80" s="53"/>
      <c r="F80" s="53"/>
      <c r="G80" s="53"/>
      <c r="H80" s="17"/>
      <c r="I80" s="17"/>
      <c r="J80" s="18"/>
      <c r="K80" s="18"/>
      <c r="L80" s="63"/>
      <c r="M80" s="24"/>
      <c r="N80" s="50" t="str">
        <f>IF(AND(H78&lt;&gt;"",N78=0),"Please enter amount for "&amp;C78,IF(AND(N78&lt;&gt;0,H78=""), "Please enter description of "&amp;C78,""))</f>
        <v/>
      </c>
    </row>
    <row r="81" spans="2:14" ht="3" customHeight="1" x14ac:dyDescent="0.3">
      <c r="B81" s="53"/>
      <c r="C81" s="53"/>
      <c r="D81" s="53"/>
      <c r="E81" s="53"/>
      <c r="F81" s="53"/>
      <c r="G81" s="53"/>
      <c r="H81" s="1"/>
      <c r="I81" s="1"/>
      <c r="J81" s="18"/>
      <c r="K81" s="18"/>
      <c r="L81" s="24"/>
      <c r="M81" s="24"/>
      <c r="N81" s="24"/>
    </row>
    <row r="82" spans="2:14" ht="14.25" customHeight="1" x14ac:dyDescent="0.3">
      <c r="B82" s="57" t="s">
        <v>61</v>
      </c>
      <c r="C82" s="122" t="s">
        <v>67</v>
      </c>
      <c r="D82" s="122"/>
      <c r="E82" s="122"/>
      <c r="F82" s="122"/>
      <c r="G82" s="179"/>
      <c r="H82" s="158"/>
      <c r="I82" s="159"/>
      <c r="J82" s="159"/>
      <c r="K82" s="159"/>
      <c r="L82" s="160"/>
      <c r="M82" s="60"/>
      <c r="N82" s="167">
        <v>0</v>
      </c>
    </row>
    <row r="83" spans="2:14" ht="57" customHeight="1" x14ac:dyDescent="0.3">
      <c r="B83" s="53"/>
      <c r="C83" s="122"/>
      <c r="D83" s="122"/>
      <c r="E83" s="122"/>
      <c r="F83" s="122"/>
      <c r="G83" s="179"/>
      <c r="H83" s="161"/>
      <c r="I83" s="162"/>
      <c r="J83" s="162"/>
      <c r="K83" s="162"/>
      <c r="L83" s="163"/>
      <c r="M83" s="60"/>
      <c r="N83" s="168"/>
    </row>
    <row r="84" spans="2:14" x14ac:dyDescent="0.3">
      <c r="B84" s="53"/>
      <c r="C84" s="58"/>
      <c r="D84" s="58"/>
      <c r="E84" s="58"/>
      <c r="F84" s="58"/>
      <c r="G84" s="58"/>
      <c r="H84" s="62"/>
      <c r="I84" s="62"/>
      <c r="J84" s="62"/>
      <c r="K84" s="62"/>
      <c r="L84" s="62"/>
      <c r="M84" s="60"/>
      <c r="N84" s="50" t="str">
        <f>IF(AND(H82&lt;&gt;"",N82=0),"Please enter amount for "&amp;B82,IF(AND(N82&lt;&gt;0,H82=""), "Please enter description of "&amp;B82,""))</f>
        <v/>
      </c>
    </row>
    <row r="85" spans="2:14" ht="9" customHeight="1" x14ac:dyDescent="0.3">
      <c r="B85" s="53"/>
      <c r="C85" s="53"/>
      <c r="D85" s="53"/>
      <c r="E85" s="53"/>
      <c r="F85" s="53"/>
      <c r="G85" s="53"/>
      <c r="H85" s="60"/>
      <c r="I85" s="60"/>
      <c r="J85" s="60"/>
      <c r="K85" s="60"/>
      <c r="L85" s="60"/>
      <c r="M85" s="24"/>
      <c r="N85" s="24"/>
    </row>
    <row r="86" spans="2:14" ht="28.5" customHeight="1" thickBot="1" x14ac:dyDescent="0.35">
      <c r="B86" s="53"/>
      <c r="C86" s="53"/>
      <c r="D86" s="53"/>
      <c r="E86" s="53"/>
      <c r="F86" s="53"/>
      <c r="G86" s="53"/>
      <c r="H86" s="60"/>
      <c r="I86" s="60"/>
      <c r="K86" s="70"/>
      <c r="L86" s="71" t="s">
        <v>35</v>
      </c>
      <c r="M86" s="24"/>
      <c r="N86" s="69">
        <f>SUM(N50:N85)</f>
        <v>0</v>
      </c>
    </row>
    <row r="87" spans="2:14" ht="10.5" customHeight="1" x14ac:dyDescent="0.3">
      <c r="B87" s="53"/>
      <c r="C87" s="53"/>
      <c r="D87" s="53"/>
      <c r="E87" s="53"/>
      <c r="F87" s="53"/>
      <c r="G87" s="53"/>
      <c r="H87" s="60"/>
      <c r="I87" s="60"/>
      <c r="K87" s="70"/>
      <c r="L87" s="71"/>
      <c r="M87" s="24"/>
      <c r="N87" s="106"/>
    </row>
    <row r="88" spans="2:14" ht="28.5" customHeight="1" x14ac:dyDescent="0.3">
      <c r="B88" s="53"/>
      <c r="C88" s="53"/>
      <c r="D88" s="53"/>
      <c r="E88" s="53"/>
      <c r="F88" s="53"/>
      <c r="G88" s="53"/>
      <c r="H88" s="60"/>
      <c r="I88" s="60"/>
      <c r="K88" s="172" t="s">
        <v>51</v>
      </c>
      <c r="L88" s="172"/>
      <c r="M88" s="24"/>
      <c r="N88" s="118"/>
    </row>
    <row r="89" spans="2:14" ht="15" customHeight="1" x14ac:dyDescent="0.3">
      <c r="B89" s="53"/>
      <c r="C89" s="53"/>
      <c r="D89" s="53"/>
      <c r="E89" s="53"/>
      <c r="F89" s="53"/>
      <c r="G89" s="204" t="str">
        <f>B111</f>
        <v>Claim amount is zero - please enter amount(s) in claim details</v>
      </c>
      <c r="H89" s="204"/>
      <c r="I89" s="204"/>
      <c r="J89" s="204"/>
      <c r="K89" s="204"/>
      <c r="L89" s="204"/>
      <c r="M89" s="204"/>
      <c r="N89" s="204"/>
    </row>
    <row r="90" spans="2:14" ht="9" customHeight="1" x14ac:dyDescent="0.3">
      <c r="B90" s="53"/>
      <c r="C90" s="53"/>
      <c r="D90" s="53"/>
      <c r="E90" s="53"/>
      <c r="F90" s="53"/>
      <c r="G90" s="78"/>
      <c r="H90" s="78"/>
      <c r="I90" s="78"/>
      <c r="J90" s="78"/>
      <c r="K90" s="78"/>
      <c r="L90" s="78"/>
      <c r="M90" s="78"/>
      <c r="N90" s="78"/>
    </row>
    <row r="91" spans="2:14" ht="15" customHeight="1" x14ac:dyDescent="0.3">
      <c r="B91" s="84" t="s">
        <v>36</v>
      </c>
      <c r="C91" s="84"/>
      <c r="D91" s="84"/>
      <c r="E91" s="84"/>
      <c r="F91" s="84"/>
      <c r="G91" s="84"/>
      <c r="H91" s="84"/>
      <c r="I91" s="84"/>
      <c r="J91" s="84"/>
      <c r="K91" s="84"/>
      <c r="L91" s="84"/>
      <c r="M91" s="84"/>
      <c r="N91" s="84"/>
    </row>
    <row r="92" spans="2:14" ht="37.5" customHeight="1" x14ac:dyDescent="0.3">
      <c r="B92" s="205" t="s">
        <v>62</v>
      </c>
      <c r="C92" s="205"/>
      <c r="D92" s="205"/>
      <c r="E92" s="205"/>
      <c r="F92" s="205"/>
      <c r="G92" s="205"/>
      <c r="H92" s="205"/>
      <c r="I92" s="205"/>
      <c r="J92" s="205"/>
      <c r="K92" s="205"/>
      <c r="L92" s="205"/>
      <c r="M92" s="205"/>
      <c r="N92" s="205"/>
    </row>
    <row r="93" spans="2:14" ht="15" customHeight="1" x14ac:dyDescent="0.3">
      <c r="B93" s="57"/>
      <c r="C93" s="57"/>
      <c r="D93" s="57"/>
      <c r="E93" s="57"/>
      <c r="F93" s="57"/>
      <c r="G93" s="79"/>
      <c r="H93" s="79"/>
      <c r="I93" s="79"/>
      <c r="J93" s="79"/>
      <c r="K93" s="79"/>
      <c r="L93" s="79"/>
      <c r="M93" s="79"/>
      <c r="N93" s="79"/>
    </row>
    <row r="94" spans="2:14" ht="36" customHeight="1" x14ac:dyDescent="0.3">
      <c r="B94" s="87" t="s">
        <v>42</v>
      </c>
      <c r="C94" s="201"/>
      <c r="D94" s="202"/>
      <c r="E94" s="202"/>
      <c r="F94" s="203"/>
      <c r="G94" s="88" t="s">
        <v>39</v>
      </c>
      <c r="H94" s="79"/>
      <c r="I94" s="79"/>
      <c r="J94" s="79"/>
      <c r="K94" s="201"/>
      <c r="L94" s="202"/>
      <c r="M94" s="202"/>
      <c r="N94" s="203"/>
    </row>
    <row r="95" spans="2:14" ht="3" customHeight="1" x14ac:dyDescent="0.3">
      <c r="B95" s="85"/>
      <c r="C95" s="89"/>
      <c r="D95" s="89"/>
      <c r="E95" s="89"/>
      <c r="F95" s="89"/>
      <c r="G95" s="86"/>
      <c r="H95" s="79"/>
      <c r="I95" s="79"/>
      <c r="J95" s="79"/>
      <c r="K95" s="89"/>
      <c r="L95" s="89"/>
      <c r="M95" s="89"/>
      <c r="N95" s="89"/>
    </row>
    <row r="96" spans="2:14" ht="36" customHeight="1" x14ac:dyDescent="0.3">
      <c r="B96" s="87" t="s">
        <v>38</v>
      </c>
      <c r="C96" s="201"/>
      <c r="D96" s="202"/>
      <c r="E96" s="202"/>
      <c r="F96" s="203"/>
      <c r="G96" s="88" t="s">
        <v>40</v>
      </c>
      <c r="H96" s="79"/>
      <c r="I96" s="79"/>
      <c r="J96" s="79"/>
      <c r="K96" s="201"/>
      <c r="L96" s="202"/>
      <c r="M96" s="202"/>
      <c r="N96" s="203"/>
    </row>
    <row r="97" spans="2:16" ht="3" customHeight="1" x14ac:dyDescent="0.3">
      <c r="B97" s="85"/>
      <c r="C97" s="89"/>
      <c r="D97" s="89"/>
      <c r="E97" s="89"/>
      <c r="F97" s="89"/>
      <c r="G97" s="79"/>
      <c r="H97" s="79"/>
      <c r="I97" s="79"/>
      <c r="J97" s="79"/>
      <c r="K97" s="79"/>
      <c r="L97" s="79"/>
      <c r="M97" s="79"/>
      <c r="N97" s="79"/>
    </row>
    <row r="98" spans="2:16" ht="36" customHeight="1" x14ac:dyDescent="0.3">
      <c r="B98" s="87" t="s">
        <v>37</v>
      </c>
      <c r="C98" s="201"/>
      <c r="D98" s="202"/>
      <c r="E98" s="202"/>
      <c r="F98" s="203"/>
      <c r="G98" s="79"/>
      <c r="H98" s="79"/>
      <c r="I98" s="79"/>
      <c r="J98" s="79"/>
      <c r="K98" s="79"/>
      <c r="L98" s="79"/>
      <c r="M98" s="79"/>
      <c r="N98" s="79"/>
    </row>
    <row r="99" spans="2:16" ht="15" customHeight="1" x14ac:dyDescent="0.3">
      <c r="B99" s="57"/>
      <c r="C99" s="57"/>
      <c r="D99" s="57"/>
      <c r="E99" s="57"/>
      <c r="F99" s="57"/>
      <c r="G99" s="79"/>
      <c r="H99" s="79"/>
      <c r="I99" s="79"/>
      <c r="J99" s="79"/>
      <c r="K99" s="79"/>
      <c r="L99" s="79"/>
      <c r="M99" s="79"/>
      <c r="N99" s="79"/>
    </row>
    <row r="100" spans="2:16" ht="15" customHeight="1" x14ac:dyDescent="0.3">
      <c r="B100" s="57"/>
      <c r="C100" s="57"/>
      <c r="D100" s="57"/>
      <c r="E100" s="57"/>
      <c r="F100" s="57"/>
      <c r="G100" s="79"/>
      <c r="H100" s="79"/>
      <c r="I100" s="79"/>
      <c r="J100" s="79"/>
      <c r="K100" s="79"/>
      <c r="L100" s="79"/>
      <c r="M100" s="79"/>
      <c r="N100" s="79"/>
    </row>
    <row r="101" spans="2:16" ht="15" customHeight="1" x14ac:dyDescent="0.3">
      <c r="B101" s="84" t="s">
        <v>41</v>
      </c>
      <c r="C101" s="84"/>
      <c r="D101" s="84"/>
      <c r="E101" s="84"/>
      <c r="F101" s="84"/>
      <c r="G101" s="84"/>
      <c r="H101" s="84"/>
      <c r="I101" s="84"/>
      <c r="J101" s="84"/>
      <c r="K101" s="84"/>
      <c r="L101" s="84"/>
      <c r="M101" s="84"/>
      <c r="N101" s="84"/>
    </row>
    <row r="102" spans="2:16" x14ac:dyDescent="0.3">
      <c r="B102" s="47" t="str">
        <f>IF(ISERROR(FIND("û",#REF!&amp;I105&amp;I106&amp;I107&amp;I108)),"","Check Sub Project / Activity - format appears incorrect")</f>
        <v/>
      </c>
      <c r="C102" s="2"/>
      <c r="D102" s="2"/>
      <c r="E102" s="1"/>
      <c r="F102" s="1"/>
      <c r="G102" s="1"/>
      <c r="H102" s="1"/>
      <c r="I102" s="1"/>
      <c r="J102" s="1"/>
    </row>
    <row r="103" spans="2:16" ht="26" x14ac:dyDescent="0.3">
      <c r="B103" s="129" t="s">
        <v>13</v>
      </c>
      <c r="C103" s="129"/>
      <c r="D103" s="129"/>
      <c r="E103" s="72"/>
      <c r="F103" s="66" t="s">
        <v>2</v>
      </c>
      <c r="G103" s="72"/>
      <c r="H103" s="72"/>
      <c r="I103" s="75"/>
      <c r="J103" s="10"/>
      <c r="K103" s="11" t="s">
        <v>1</v>
      </c>
      <c r="N103" s="48" t="s">
        <v>34</v>
      </c>
    </row>
    <row r="104" spans="2:16" ht="18" customHeight="1" x14ac:dyDescent="0.4">
      <c r="B104" s="128"/>
      <c r="C104" s="128"/>
      <c r="D104" s="128"/>
      <c r="E104" s="73" t="str">
        <f>IF(B104="","",IF(LEN(B104)&lt;&gt;11,"û",IF(NOT(ISERROR(OR(FIND(MID(B104,1,1),"ABCDEFGHIJKLMNOPQRSTUVWXYZ"),FIND(MID(B104,2,1),"ABCDEFGHIJKLMNOPQRSTUVWXYZ0123456789"),FIND(MID(B104,3,1),"ABCDEFGHIJKLMNOPQRSTUVWXYZ0123456789"),FIND(MID(B104,4,1),"0123456789"),FIND(MID(B104,5,1),"0123456789"),FIND(MID(B104,6,1),"0123456789"),FIND(MID(B104,7,1),"0123456789"),FIND(MID(B104,8,1),"-"),FIND(MID(B104,9,1),"0123456789"),FIND(MID(B104,10,1),"0123456789"),FIND(MID(B104,11,1),"0123456789")))),"ü","û")))</f>
        <v/>
      </c>
      <c r="F104" s="152"/>
      <c r="G104" s="128"/>
      <c r="H104" s="128"/>
      <c r="I104" s="76" t="str">
        <f>IF(F104="","",IF(LEN(F104)&lt;&gt;3,"û",IF(NOT(ISERROR(OR(FIND(MID(F104,1,1),"0123456789"), FIND(MID(F104,2,1),"0123456789"), FIND(MID(F104,3,1),"0123456789")))),"ü","û")))</f>
        <v/>
      </c>
      <c r="J104" s="101"/>
      <c r="K104" s="95">
        <v>0</v>
      </c>
      <c r="L104" s="46"/>
      <c r="N104" s="67"/>
      <c r="P104" s="16"/>
    </row>
    <row r="105" spans="2:16" ht="18" customHeight="1" x14ac:dyDescent="0.4">
      <c r="B105" s="127"/>
      <c r="C105" s="127"/>
      <c r="D105" s="127"/>
      <c r="E105" s="74" t="str">
        <f>IF(B105="","",IF(NOT(ISERROR(OR(FIND(MID(B105,1,1),"ABCDEFGHIJKLMNOPQRSTUVWXYZ"),FIND(MID(B105,2,1),"ABCDEFGHIJKLMNOPQRSTUVWXYZ0123456789"),FIND(MID(B105,3,1),"ABCDEFGHIJKLMNOPQRSTUVWXYZ0123456789"),FIND(MID(B105,4,1),"0123456789"),FIND(MID(B105,5,1),"0123456789"),FIND(MID(B105,6,1),"0123456789"),FIND(MID(B105,7,1),"0123456789"),FIND(MID(B105,8,1),"-"),FIND(MID(B105,9,1),"0123456789"),FIND(MID(B105,10,1),"0123456789"),FIND(MID(B105,11,1),"0123456789")))),"ü","û"))</f>
        <v/>
      </c>
      <c r="F105" s="151"/>
      <c r="G105" s="127"/>
      <c r="H105" s="127"/>
      <c r="I105" s="77" t="str">
        <f>IF(F105="","",IF(LEN(F105)&lt;&gt;3,"û",IF(NOT(ISERROR(OR(FIND(MID(F105,1,1),"0123456789"), FIND(MID(F105,2,1),"0123456789"), FIND(MID(F105,3,1),"0123456789")))),"ü","û")))</f>
        <v/>
      </c>
      <c r="J105" s="102"/>
      <c r="K105" s="96">
        <v>0</v>
      </c>
      <c r="L105" s="46"/>
      <c r="N105" s="32"/>
    </row>
    <row r="106" spans="2:16" ht="18" customHeight="1" x14ac:dyDescent="0.4">
      <c r="B106" s="127"/>
      <c r="C106" s="127"/>
      <c r="D106" s="127"/>
      <c r="E106" s="74" t="str">
        <f>IF(B106="","",IF(NOT(ISERROR(OR(FIND(MID(B106,1,1),"ABCDEFGHIJKLMNOPQRSTUVWXYZ"),FIND(MID(B106,2,1),"ABCDEFGHIJKLMNOPQRSTUVWXYZ0123456789"),FIND(MID(B106,3,1),"ABCDEFGHIJKLMNOPQRSTUVWXYZ0123456789"),FIND(MID(B106,4,1),"0123456789"),FIND(MID(B106,5,1),"0123456789"),FIND(MID(B106,6,1),"0123456789"),FIND(MID(B106,7,1),"0123456789"),FIND(MID(B106,8,1),"-"),FIND(MID(B106,9,1),"0123456789"),FIND(MID(B106,10,1),"0123456789"),FIND(MID(B106,11,1),"0123456789")))),"ü","û"))</f>
        <v/>
      </c>
      <c r="F106" s="151"/>
      <c r="G106" s="127"/>
      <c r="H106" s="127"/>
      <c r="I106" s="77" t="str">
        <f>IF(F106="","",IF(LEN(F106)&lt;&gt;3,"û",IF(NOT(ISERROR(OR(FIND(MID(F106,1,1),"0123456789"), FIND(MID(F106,2,1),"0123456789"), FIND(MID(F106,3,1),"0123456789")))),"ü","û")))</f>
        <v/>
      </c>
      <c r="J106" s="102"/>
      <c r="K106" s="96">
        <v>0</v>
      </c>
      <c r="L106" s="46"/>
      <c r="N106" s="32"/>
    </row>
    <row r="107" spans="2:16" ht="18" customHeight="1" x14ac:dyDescent="0.4">
      <c r="B107" s="127"/>
      <c r="C107" s="127"/>
      <c r="D107" s="127"/>
      <c r="E107" s="74" t="str">
        <f>IF(B107="","",IF(NOT(ISERROR(OR(FIND(MID(B107,1,1),"ABCDEFGHIJKLMNOPQRSTUVWXYZ"),FIND(MID(B107,2,1),"ABCDEFGHIJKLMNOPQRSTUVWXYZ0123456789"),FIND(MID(B107,3,1),"ABCDEFGHIJKLMNOPQRSTUVWXYZ0123456789"),FIND(MID(B107,4,1),"0123456789"),FIND(MID(B107,5,1),"0123456789"),FIND(MID(B107,6,1),"0123456789"),FIND(MID(B107,7,1),"0123456789"),FIND(MID(B107,8,1),"-"),FIND(MID(B107,9,1),"0123456789"),FIND(MID(B107,10,1),"0123456789"),FIND(MID(B107,11,1),"0123456789")))),"ü","û"))</f>
        <v/>
      </c>
      <c r="F107" s="151"/>
      <c r="G107" s="127"/>
      <c r="H107" s="127"/>
      <c r="I107" s="77" t="str">
        <f>IF(F107="","",IF(LEN(F107)&lt;&gt;3,"û",IF(NOT(ISERROR(OR(FIND(MID(F107,1,1),"0123456789"), FIND(MID(F107,2,1),"0123456789"), FIND(MID(F107,3,1),"0123456789")))),"ü","û")))</f>
        <v/>
      </c>
      <c r="J107" s="102"/>
      <c r="K107" s="97">
        <v>0</v>
      </c>
      <c r="L107" s="46"/>
      <c r="N107" s="12"/>
    </row>
    <row r="108" spans="2:16" ht="18" customHeight="1" x14ac:dyDescent="0.4">
      <c r="B108" s="127"/>
      <c r="C108" s="127"/>
      <c r="D108" s="127"/>
      <c r="E108" s="74" t="str">
        <f>IF(B108="","",IF(NOT(ISERROR(OR(FIND(MID(B108,1,1),"ABCDEFGHIJKLMNOPQRSTUVWXYZ"),FIND(MID(B108,2,1),"ABCDEFGHIJKLMNOPQRSTUVWXYZ0123456789"),FIND(MID(B108,3,1),"ABCDEFGHIJKLMNOPQRSTUVWXYZ0123456789"),FIND(MID(B108,4,1),"0123456789"),FIND(MID(B108,5,1),"0123456789"),FIND(MID(B108,6,1),"0123456789"),FIND(MID(B108,7,1),"0123456789"),FIND(MID(B108,8,1),"-"),FIND(MID(B108,9,1),"0123456789"),FIND(MID(B108,10,1),"0123456789"),FIND(MID(B108,11,1),"0123456789")))),"ü","û"))</f>
        <v/>
      </c>
      <c r="F108" s="151"/>
      <c r="G108" s="127"/>
      <c r="H108" s="127"/>
      <c r="I108" s="77" t="str">
        <f>IF(F108="","",IF(LEN(F108)&lt;&gt;3,"û",IF(NOT(ISERROR(OR(FIND(MID(F108,1,1),"0123456789"), FIND(MID(F108,2,1),"0123456789"), FIND(MID(F108,3,1),"0123456789")))),"ü","û")))</f>
        <v/>
      </c>
      <c r="J108" s="102"/>
      <c r="K108" s="96">
        <v>0</v>
      </c>
      <c r="L108" s="46"/>
      <c r="N108" s="33"/>
    </row>
    <row r="109" spans="2:16" ht="18" customHeight="1" x14ac:dyDescent="0.4">
      <c r="B109" s="150"/>
      <c r="C109" s="150"/>
      <c r="D109" s="150"/>
      <c r="E109" s="5"/>
      <c r="F109" s="68"/>
      <c r="G109" s="68"/>
      <c r="H109" s="68"/>
      <c r="I109" s="68"/>
      <c r="J109" s="98"/>
      <c r="K109" s="98"/>
      <c r="L109" s="46"/>
    </row>
    <row r="110" spans="2:16" ht="18" customHeight="1" x14ac:dyDescent="0.4">
      <c r="B110" s="1"/>
      <c r="C110" s="1"/>
      <c r="D110" s="1"/>
      <c r="H110" s="149" t="s">
        <v>14</v>
      </c>
      <c r="I110" s="149"/>
      <c r="J110" s="149"/>
      <c r="K110" s="4">
        <f>SUM(K104:K108)</f>
        <v>0</v>
      </c>
      <c r="L110" s="16" t="str">
        <f>IF(B111="","ü","û")</f>
        <v>û</v>
      </c>
    </row>
    <row r="111" spans="2:16" x14ac:dyDescent="0.3">
      <c r="B111" s="148" t="str">
        <f>IF(N86=0,"Claim amount is zero - please enter amount(s) in claim details",IF(K110&lt;&gt;N86,"Total amount charged to Sub Project(s) does not equal payment amount",IF(OR(B104&amp;B105&amp;B106&amp;B107&amp;B108="",F104&amp;F105&amp;F106&amp;F107&amp;F108=""), "Please provide a Sub Project / Activity","")))</f>
        <v>Claim amount is zero - please enter amount(s) in claim details</v>
      </c>
      <c r="C111" s="148"/>
      <c r="D111" s="148"/>
      <c r="E111" s="148"/>
      <c r="F111" s="148"/>
      <c r="G111" s="148"/>
      <c r="H111" s="148"/>
      <c r="I111" s="148"/>
      <c r="J111" s="148"/>
      <c r="K111" s="148"/>
    </row>
    <row r="112" spans="2:16" x14ac:dyDescent="0.3">
      <c r="B112" s="148"/>
      <c r="C112" s="148"/>
      <c r="D112" s="148"/>
      <c r="E112" s="148"/>
      <c r="F112" s="148"/>
      <c r="G112" s="148"/>
      <c r="H112" s="148"/>
      <c r="I112" s="148"/>
      <c r="J112" s="148"/>
      <c r="K112" s="50"/>
      <c r="L112" s="1"/>
      <c r="M112" s="1"/>
      <c r="N112" s="4"/>
    </row>
    <row r="113" spans="1:15" x14ac:dyDescent="0.3">
      <c r="A113" s="41"/>
      <c r="B113" s="5"/>
      <c r="C113" s="5"/>
      <c r="D113" s="5"/>
      <c r="E113" s="5"/>
      <c r="F113" s="5"/>
      <c r="G113" s="5"/>
      <c r="H113" s="5"/>
      <c r="I113" s="5"/>
      <c r="J113" s="41"/>
      <c r="K113" s="41"/>
      <c r="L113" s="41"/>
      <c r="M113" s="41"/>
      <c r="N113" s="41"/>
      <c r="O113" s="41"/>
    </row>
    <row r="114" spans="1:15" ht="2.25" customHeight="1" x14ac:dyDescent="0.3">
      <c r="A114" s="43"/>
      <c r="B114" s="34"/>
      <c r="C114" s="34"/>
      <c r="D114" s="34"/>
      <c r="E114" s="34"/>
      <c r="F114" s="34"/>
      <c r="G114" s="34"/>
      <c r="H114" s="34"/>
      <c r="I114" s="56"/>
      <c r="J114" s="56"/>
      <c r="K114" s="56"/>
      <c r="L114" s="56"/>
      <c r="M114" s="56"/>
      <c r="N114" s="56"/>
      <c r="O114" s="44"/>
    </row>
    <row r="115" spans="1:15" ht="15.5" x14ac:dyDescent="0.35">
      <c r="A115" s="55"/>
      <c r="B115" s="109" t="s">
        <v>17</v>
      </c>
      <c r="C115" s="110"/>
      <c r="D115" s="111"/>
      <c r="E115" s="111"/>
      <c r="F115" s="111"/>
      <c r="G115" s="34"/>
      <c r="H115" s="34"/>
      <c r="I115" s="56"/>
      <c r="J115" s="56"/>
      <c r="K115" s="56"/>
      <c r="L115" s="56"/>
      <c r="M115" s="56"/>
      <c r="N115" s="117" t="s">
        <v>64</v>
      </c>
      <c r="O115" s="44"/>
    </row>
    <row r="116" spans="1:15" ht="3.75" customHeight="1" thickBot="1" x14ac:dyDescent="0.4">
      <c r="A116" s="55"/>
      <c r="B116" s="112"/>
      <c r="C116" s="30"/>
      <c r="D116" s="31"/>
      <c r="E116" s="31"/>
      <c r="F116" s="31"/>
      <c r="G116" s="9"/>
      <c r="H116" s="9"/>
      <c r="I116" s="64"/>
      <c r="J116" s="64"/>
      <c r="K116" s="55"/>
      <c r="L116" s="55"/>
      <c r="M116" s="55"/>
      <c r="N116" s="55"/>
      <c r="O116" s="114"/>
    </row>
    <row r="117" spans="1:15" ht="18.75" customHeight="1" x14ac:dyDescent="0.3">
      <c r="A117" s="55"/>
      <c r="B117" s="139" t="s">
        <v>48</v>
      </c>
      <c r="C117" s="140"/>
      <c r="D117" s="141"/>
      <c r="E117" s="108"/>
      <c r="F117" s="130" t="s">
        <v>3</v>
      </c>
      <c r="G117" s="131"/>
      <c r="H117" s="131"/>
      <c r="I117" s="132"/>
      <c r="J117" s="64"/>
      <c r="K117" s="55" t="s">
        <v>52</v>
      </c>
      <c r="L117" s="55"/>
      <c r="M117" s="55"/>
      <c r="N117" s="55" t="s">
        <v>65</v>
      </c>
      <c r="O117" s="114"/>
    </row>
    <row r="118" spans="1:15" ht="15" customHeight="1" x14ac:dyDescent="0.3">
      <c r="A118" s="55"/>
      <c r="B118" s="142"/>
      <c r="C118" s="143"/>
      <c r="D118" s="144"/>
      <c r="E118" s="108"/>
      <c r="F118" s="133"/>
      <c r="G118" s="134"/>
      <c r="H118" s="134"/>
      <c r="I118" s="135"/>
      <c r="J118" s="64"/>
      <c r="K118" s="126" t="s">
        <v>61</v>
      </c>
      <c r="L118" s="126"/>
      <c r="M118" s="126"/>
      <c r="N118" s="115" t="s">
        <v>66</v>
      </c>
      <c r="O118" s="114"/>
    </row>
    <row r="119" spans="1:15" ht="15" customHeight="1" thickBot="1" x14ac:dyDescent="0.35">
      <c r="A119" s="55"/>
      <c r="B119" s="145"/>
      <c r="C119" s="146"/>
      <c r="D119" s="147"/>
      <c r="E119" s="108"/>
      <c r="F119" s="136"/>
      <c r="G119" s="137"/>
      <c r="H119" s="137"/>
      <c r="I119" s="138"/>
      <c r="J119" s="64"/>
      <c r="K119" s="126"/>
      <c r="L119" s="126"/>
      <c r="M119" s="126"/>
      <c r="N119" s="55"/>
      <c r="O119" s="114"/>
    </row>
    <row r="120" spans="1:15" ht="8.25" customHeight="1" x14ac:dyDescent="0.3">
      <c r="A120" s="55"/>
      <c r="B120" s="113"/>
      <c r="C120" s="65"/>
      <c r="D120" s="65"/>
      <c r="E120" s="65"/>
      <c r="F120" s="65"/>
      <c r="G120" s="65"/>
      <c r="H120" s="65"/>
      <c r="I120" s="45"/>
      <c r="J120" s="45"/>
      <c r="K120" s="45"/>
      <c r="L120" s="45"/>
      <c r="M120" s="45"/>
      <c r="N120" s="45"/>
      <c r="O120" s="116"/>
    </row>
    <row r="121" spans="1:15" ht="6.75" customHeight="1" x14ac:dyDescent="0.3"/>
  </sheetData>
  <sheetProtection sheet="1" selectLockedCells="1"/>
  <mergeCells count="105">
    <mergeCell ref="C62:G62"/>
    <mergeCell ref="C66:G66"/>
    <mergeCell ref="H62:L63"/>
    <mergeCell ref="C54:G54"/>
    <mergeCell ref="C47:G47"/>
    <mergeCell ref="L43:N43"/>
    <mergeCell ref="N62:N63"/>
    <mergeCell ref="N66:N67"/>
    <mergeCell ref="C60:G60"/>
    <mergeCell ref="J50:L50"/>
    <mergeCell ref="J58:L58"/>
    <mergeCell ref="C56:G56"/>
    <mergeCell ref="L45:N45"/>
    <mergeCell ref="F105:H105"/>
    <mergeCell ref="F106:H106"/>
    <mergeCell ref="K94:N94"/>
    <mergeCell ref="K96:N96"/>
    <mergeCell ref="C94:F94"/>
    <mergeCell ref="C96:F96"/>
    <mergeCell ref="C98:F98"/>
    <mergeCell ref="C82:G83"/>
    <mergeCell ref="G89:N89"/>
    <mergeCell ref="B92:N92"/>
    <mergeCell ref="B3:M4"/>
    <mergeCell ref="L39:N39"/>
    <mergeCell ref="L18:N18"/>
    <mergeCell ref="L20:N20"/>
    <mergeCell ref="J22:K22"/>
    <mergeCell ref="J7:N11"/>
    <mergeCell ref="C17:G18"/>
    <mergeCell ref="C24:G24"/>
    <mergeCell ref="B35:B39"/>
    <mergeCell ref="J23:J24"/>
    <mergeCell ref="C16:G16"/>
    <mergeCell ref="J32:K32"/>
    <mergeCell ref="J33:K33"/>
    <mergeCell ref="D7:G7"/>
    <mergeCell ref="C11:G11"/>
    <mergeCell ref="L25:N25"/>
    <mergeCell ref="J25:K25"/>
    <mergeCell ref="J29:K29"/>
    <mergeCell ref="J30:K30"/>
    <mergeCell ref="J31:K31"/>
    <mergeCell ref="L29:N29"/>
    <mergeCell ref="L31:N31"/>
    <mergeCell ref="L27:N27"/>
    <mergeCell ref="J27:K27"/>
    <mergeCell ref="J13:L15"/>
    <mergeCell ref="K88:L88"/>
    <mergeCell ref="C13:G13"/>
    <mergeCell ref="C22:G22"/>
    <mergeCell ref="C15:G15"/>
    <mergeCell ref="C19:G20"/>
    <mergeCell ref="C74:G75"/>
    <mergeCell ref="H70:L71"/>
    <mergeCell ref="C70:G71"/>
    <mergeCell ref="H66:L67"/>
    <mergeCell ref="C32:G39"/>
    <mergeCell ref="L41:N41"/>
    <mergeCell ref="J40:K40"/>
    <mergeCell ref="J41:K41"/>
    <mergeCell ref="L37:N37"/>
    <mergeCell ref="J35:K35"/>
    <mergeCell ref="J60:L60"/>
    <mergeCell ref="C50:G50"/>
    <mergeCell ref="C58:G58"/>
    <mergeCell ref="N74:N75"/>
    <mergeCell ref="N78:N79"/>
    <mergeCell ref="H74:L75"/>
    <mergeCell ref="C78:G79"/>
    <mergeCell ref="H78:L79"/>
    <mergeCell ref="J34:K34"/>
    <mergeCell ref="N82:N83"/>
    <mergeCell ref="J38:K38"/>
    <mergeCell ref="J39:K39"/>
    <mergeCell ref="L35:N35"/>
    <mergeCell ref="J42:K42"/>
    <mergeCell ref="J43:K43"/>
    <mergeCell ref="J54:L54"/>
    <mergeCell ref="J56:L56"/>
    <mergeCell ref="N70:N71"/>
    <mergeCell ref="C9:G9"/>
    <mergeCell ref="C52:G52"/>
    <mergeCell ref="J52:L52"/>
    <mergeCell ref="K118:M119"/>
    <mergeCell ref="B106:D106"/>
    <mergeCell ref="B105:D105"/>
    <mergeCell ref="B104:D104"/>
    <mergeCell ref="B103:D103"/>
    <mergeCell ref="F117:I119"/>
    <mergeCell ref="B117:D119"/>
    <mergeCell ref="B107:D107"/>
    <mergeCell ref="B111:K111"/>
    <mergeCell ref="B112:J112"/>
    <mergeCell ref="H110:J110"/>
    <mergeCell ref="B109:D109"/>
    <mergeCell ref="B108:D108"/>
    <mergeCell ref="F107:H107"/>
    <mergeCell ref="F108:H108"/>
    <mergeCell ref="F104:H104"/>
    <mergeCell ref="J36:K36"/>
    <mergeCell ref="J37:K37"/>
    <mergeCell ref="L33:N33"/>
    <mergeCell ref="H82:L83"/>
    <mergeCell ref="J45:K45"/>
  </mergeCells>
  <conditionalFormatting sqref="B104:B108">
    <cfRule type="cellIs" dxfId="78" priority="55" operator="equal">
      <formula>""</formula>
    </cfRule>
  </conditionalFormatting>
  <conditionalFormatting sqref="C9">
    <cfRule type="cellIs" dxfId="77" priority="13" operator="equal">
      <formula>""</formula>
    </cfRule>
  </conditionalFormatting>
  <conditionalFormatting sqref="C11">
    <cfRule type="cellIs" dxfId="76" priority="120" operator="equal">
      <formula>""</formula>
    </cfRule>
  </conditionalFormatting>
  <conditionalFormatting sqref="C13">
    <cfRule type="cellIs" dxfId="75" priority="122" operator="equal">
      <formula>""</formula>
    </cfRule>
  </conditionalFormatting>
  <conditionalFormatting sqref="C15:C17">
    <cfRule type="cellIs" dxfId="74" priority="103" operator="equal">
      <formula>""</formula>
    </cfRule>
  </conditionalFormatting>
  <conditionalFormatting sqref="C19">
    <cfRule type="cellIs" dxfId="73" priority="101" operator="equal">
      <formula>""</formula>
    </cfRule>
  </conditionalFormatting>
  <conditionalFormatting sqref="C22">
    <cfRule type="cellIs" dxfId="72" priority="121" operator="equal">
      <formula>""</formula>
    </cfRule>
  </conditionalFormatting>
  <conditionalFormatting sqref="C24">
    <cfRule type="cellIs" dxfId="71" priority="125" operator="equal">
      <formula>""</formula>
    </cfRule>
  </conditionalFormatting>
  <conditionalFormatting sqref="C32">
    <cfRule type="cellIs" dxfId="70" priority="124" operator="equal">
      <formula>""</formula>
    </cfRule>
  </conditionalFormatting>
  <conditionalFormatting sqref="C94:F94 K94:N94 C96:F96 K96:N96 C98:F98">
    <cfRule type="cellIs" dxfId="69" priority="28" operator="notEqual">
      <formula>""</formula>
    </cfRule>
  </conditionalFormatting>
  <conditionalFormatting sqref="E104:E108">
    <cfRule type="cellIs" dxfId="68" priority="69" operator="equal">
      <formula>"û"</formula>
    </cfRule>
  </conditionalFormatting>
  <conditionalFormatting sqref="E104:F108">
    <cfRule type="cellIs" dxfId="67" priority="64" operator="equal">
      <formula>""</formula>
    </cfRule>
  </conditionalFormatting>
  <conditionalFormatting sqref="H50">
    <cfRule type="cellIs" dxfId="66" priority="99" operator="equal">
      <formula>""</formula>
    </cfRule>
    <cfRule type="expression" dxfId="65" priority="32">
      <formula>$H$58&amp;$H$60&lt;&gt;""</formula>
    </cfRule>
  </conditionalFormatting>
  <conditionalFormatting sqref="H52">
    <cfRule type="expression" dxfId="64" priority="9">
      <formula>$H$58&amp;$H$60&lt;&gt;""</formula>
    </cfRule>
    <cfRule type="cellIs" dxfId="63" priority="12" operator="equal">
      <formula>""</formula>
    </cfRule>
  </conditionalFormatting>
  <conditionalFormatting sqref="H54">
    <cfRule type="cellIs" dxfId="62" priority="8" operator="equal">
      <formula>""</formula>
    </cfRule>
    <cfRule type="expression" dxfId="61" priority="5">
      <formula>$H$58&amp;$H$60&lt;&gt;""</formula>
    </cfRule>
  </conditionalFormatting>
  <conditionalFormatting sqref="H56">
    <cfRule type="cellIs" dxfId="60" priority="4" operator="equal">
      <formula>""</formula>
    </cfRule>
    <cfRule type="expression" dxfId="59" priority="1">
      <formula>$H$58&amp;$H$60&lt;&gt;""</formula>
    </cfRule>
  </conditionalFormatting>
  <conditionalFormatting sqref="H58">
    <cfRule type="cellIs" dxfId="58" priority="98" operator="equal">
      <formula>""</formula>
    </cfRule>
    <cfRule type="expression" dxfId="57" priority="31">
      <formula>$H$60&amp;$H$50&lt;&gt;""</formula>
    </cfRule>
  </conditionalFormatting>
  <conditionalFormatting sqref="H60">
    <cfRule type="expression" dxfId="56" priority="30">
      <formula>$H$50&amp;$H$58&lt;&gt;""</formula>
    </cfRule>
    <cfRule type="cellIs" dxfId="55" priority="97" operator="equal">
      <formula>""</formula>
    </cfRule>
  </conditionalFormatting>
  <conditionalFormatting sqref="H62">
    <cfRule type="cellIs" dxfId="54" priority="95" operator="equal">
      <formula>""</formula>
    </cfRule>
  </conditionalFormatting>
  <conditionalFormatting sqref="H66">
    <cfRule type="cellIs" dxfId="53" priority="63" operator="equal">
      <formula>""</formula>
    </cfRule>
  </conditionalFormatting>
  <conditionalFormatting sqref="H70">
    <cfRule type="cellIs" dxfId="52" priority="62" operator="equal">
      <formula>""</formula>
    </cfRule>
  </conditionalFormatting>
  <conditionalFormatting sqref="H74">
    <cfRule type="cellIs" dxfId="51" priority="61" operator="equal">
      <formula>""</formula>
    </cfRule>
  </conditionalFormatting>
  <conditionalFormatting sqref="H78">
    <cfRule type="cellIs" dxfId="50" priority="16" operator="equal">
      <formula>""</formula>
    </cfRule>
  </conditionalFormatting>
  <conditionalFormatting sqref="H82">
    <cfRule type="cellIs" dxfId="49" priority="60" operator="equal">
      <formula>""</formula>
    </cfRule>
  </conditionalFormatting>
  <conditionalFormatting sqref="H11:I24">
    <cfRule type="cellIs" dxfId="48" priority="130" operator="equal">
      <formula>"û"</formula>
    </cfRule>
  </conditionalFormatting>
  <conditionalFormatting sqref="H32:I32">
    <cfRule type="cellIs" dxfId="47" priority="129" operator="equal">
      <formula>"û"</formula>
    </cfRule>
  </conditionalFormatting>
  <conditionalFormatting sqref="I104:I108">
    <cfRule type="cellIs" dxfId="46" priority="66" operator="equal">
      <formula>""</formula>
    </cfRule>
    <cfRule type="cellIs" dxfId="45" priority="65" operator="equal">
      <formula>"û"</formula>
    </cfRule>
  </conditionalFormatting>
  <conditionalFormatting sqref="J104">
    <cfRule type="cellIs" dxfId="44" priority="73" operator="equal">
      <formula>0</formula>
    </cfRule>
    <cfRule type="expression" dxfId="43" priority="25">
      <formula>$K$104&lt;&gt;0</formula>
    </cfRule>
  </conditionalFormatting>
  <conditionalFormatting sqref="J105">
    <cfRule type="cellIs" dxfId="42" priority="24" operator="equal">
      <formula>0</formula>
    </cfRule>
    <cfRule type="expression" dxfId="41" priority="23">
      <formula>$K$105&lt;&gt;0</formula>
    </cfRule>
  </conditionalFormatting>
  <conditionalFormatting sqref="J106">
    <cfRule type="cellIs" dxfId="40" priority="22" operator="equal">
      <formula>0</formula>
    </cfRule>
    <cfRule type="expression" dxfId="39" priority="21">
      <formula>$K$106&lt;&gt;0</formula>
    </cfRule>
  </conditionalFormatting>
  <conditionalFormatting sqref="J107">
    <cfRule type="expression" dxfId="38" priority="19">
      <formula>$K$107&lt;&gt;0</formula>
    </cfRule>
    <cfRule type="cellIs" dxfId="37" priority="20" operator="equal">
      <formula>0</formula>
    </cfRule>
  </conditionalFormatting>
  <conditionalFormatting sqref="J108">
    <cfRule type="expression" dxfId="36" priority="17">
      <formula>$K$108&lt;&gt;0</formula>
    </cfRule>
    <cfRule type="cellIs" dxfId="35" priority="18" operator="equal">
      <formula>0</formula>
    </cfRule>
  </conditionalFormatting>
  <conditionalFormatting sqref="J50:K50">
    <cfRule type="cellIs" dxfId="34" priority="82" operator="equal">
      <formula>""</formula>
    </cfRule>
  </conditionalFormatting>
  <conditionalFormatting sqref="J52:K52">
    <cfRule type="cellIs" dxfId="33" priority="11" operator="equal">
      <formula>""</formula>
    </cfRule>
  </conditionalFormatting>
  <conditionalFormatting sqref="J54:K54">
    <cfRule type="cellIs" dxfId="32" priority="7" operator="equal">
      <formula>""</formula>
    </cfRule>
  </conditionalFormatting>
  <conditionalFormatting sqref="J56:K56">
    <cfRule type="cellIs" dxfId="31" priority="3" operator="equal">
      <formula>""</formula>
    </cfRule>
  </conditionalFormatting>
  <conditionalFormatting sqref="J58:K58">
    <cfRule type="cellIs" dxfId="30" priority="45" operator="equal">
      <formula>""</formula>
    </cfRule>
  </conditionalFormatting>
  <conditionalFormatting sqref="J60:K60">
    <cfRule type="cellIs" dxfId="29" priority="43" operator="equal">
      <formula>""</formula>
    </cfRule>
  </conditionalFormatting>
  <conditionalFormatting sqref="J50:L50">
    <cfRule type="expression" dxfId="28" priority="46">
      <formula>$H$50=""</formula>
    </cfRule>
  </conditionalFormatting>
  <conditionalFormatting sqref="J52:L52">
    <cfRule type="expression" dxfId="27" priority="10">
      <formula>$H$50=""</formula>
    </cfRule>
  </conditionalFormatting>
  <conditionalFormatting sqref="J54:L54">
    <cfRule type="expression" dxfId="26" priority="6">
      <formula>$H$50=""</formula>
    </cfRule>
  </conditionalFormatting>
  <conditionalFormatting sqref="J56:L56">
    <cfRule type="expression" dxfId="25" priority="2">
      <formula>$H$50=""</formula>
    </cfRule>
  </conditionalFormatting>
  <conditionalFormatting sqref="J58:L58">
    <cfRule type="expression" dxfId="24" priority="44">
      <formula>$H$58=""</formula>
    </cfRule>
  </conditionalFormatting>
  <conditionalFormatting sqref="J60:L60">
    <cfRule type="expression" dxfId="23" priority="42">
      <formula>$H$60=""</formula>
    </cfRule>
  </conditionalFormatting>
  <conditionalFormatting sqref="K104:K108">
    <cfRule type="cellIs" dxfId="22" priority="26" operator="equal">
      <formula>0</formula>
    </cfRule>
  </conditionalFormatting>
  <conditionalFormatting sqref="L16 L22">
    <cfRule type="expression" dxfId="21" priority="132">
      <formula>$J$7&lt;&gt;""</formula>
    </cfRule>
  </conditionalFormatting>
  <conditionalFormatting sqref="L110">
    <cfRule type="cellIs" dxfId="20" priority="75" operator="equal">
      <formula>"û"</formula>
    </cfRule>
  </conditionalFormatting>
  <conditionalFormatting sqref="L18:N18 L20:N20">
    <cfRule type="cellIs" dxfId="19" priority="53" operator="notEqual">
      <formula>""</formula>
    </cfRule>
    <cfRule type="expression" dxfId="18" priority="54">
      <formula>$L$16&lt;&gt;""</formula>
    </cfRule>
  </conditionalFormatting>
  <conditionalFormatting sqref="L25:N25 L29:N29 L31:N31 L33:N33 L35:N35 L37:N37 L39:N39 L41:N41 L43:N43">
    <cfRule type="cellIs" dxfId="17" priority="48" operator="notEqual">
      <formula>""</formula>
    </cfRule>
  </conditionalFormatting>
  <conditionalFormatting sqref="L29:N29 L31:N31 L25:N25 L33:N33 L35:N35 L37:N37 L39:N39 L41:N41 L43:N43">
    <cfRule type="expression" dxfId="16" priority="51">
      <formula>$L$22&lt;&gt;""</formula>
    </cfRule>
  </conditionalFormatting>
  <conditionalFormatting sqref="L29:N29">
    <cfRule type="expression" dxfId="15" priority="50">
      <formula>$L$31&lt;&gt;""</formula>
    </cfRule>
  </conditionalFormatting>
  <conditionalFormatting sqref="L31:N31">
    <cfRule type="expression" dxfId="14" priority="49">
      <formula>$L$29&lt;&gt;""</formula>
    </cfRule>
  </conditionalFormatting>
  <conditionalFormatting sqref="L39:N39 L41:N41">
    <cfRule type="expression" dxfId="13" priority="47">
      <formula>$L$37&lt;&gt;""</formula>
    </cfRule>
  </conditionalFormatting>
  <conditionalFormatting sqref="N62">
    <cfRule type="cellIs" dxfId="12" priority="88" operator="equal">
      <formula>0</formula>
    </cfRule>
  </conditionalFormatting>
  <conditionalFormatting sqref="N62:N63">
    <cfRule type="expression" dxfId="11" priority="41">
      <formula>$H$62=""</formula>
    </cfRule>
  </conditionalFormatting>
  <conditionalFormatting sqref="N66">
    <cfRule type="cellIs" dxfId="10" priority="40" operator="equal">
      <formula>0</formula>
    </cfRule>
  </conditionalFormatting>
  <conditionalFormatting sqref="N66:N67">
    <cfRule type="expression" dxfId="9" priority="39">
      <formula>$H$66=""</formula>
    </cfRule>
  </conditionalFormatting>
  <conditionalFormatting sqref="N70">
    <cfRule type="cellIs" dxfId="8" priority="38" operator="equal">
      <formula>0</formula>
    </cfRule>
  </conditionalFormatting>
  <conditionalFormatting sqref="N70:N71">
    <cfRule type="expression" dxfId="7" priority="37">
      <formula>$H$70=""</formula>
    </cfRule>
  </conditionalFormatting>
  <conditionalFormatting sqref="N74">
    <cfRule type="cellIs" dxfId="6" priority="36" operator="equal">
      <formula>0</formula>
    </cfRule>
  </conditionalFormatting>
  <conditionalFormatting sqref="N74:N75">
    <cfRule type="expression" dxfId="5" priority="35">
      <formula>$H$74=""</formula>
    </cfRule>
  </conditionalFormatting>
  <conditionalFormatting sqref="N78">
    <cfRule type="cellIs" dxfId="4" priority="15" operator="equal">
      <formula>0</formula>
    </cfRule>
  </conditionalFormatting>
  <conditionalFormatting sqref="N78:N79">
    <cfRule type="expression" dxfId="3" priority="14">
      <formula>$H$70=""</formula>
    </cfRule>
  </conditionalFormatting>
  <conditionalFormatting sqref="N82">
    <cfRule type="cellIs" dxfId="2" priority="34" operator="equal">
      <formula>0</formula>
    </cfRule>
  </conditionalFormatting>
  <conditionalFormatting sqref="N82:N83">
    <cfRule type="expression" dxfId="1" priority="33">
      <formula>$H$82=""</formula>
    </cfRule>
  </conditionalFormatting>
  <conditionalFormatting sqref="P104">
    <cfRule type="cellIs" dxfId="0" priority="70" operator="equal">
      <formula>"û"</formula>
    </cfRule>
  </conditionalFormatting>
  <dataValidations count="2">
    <dataValidation type="whole" operator="greaterThanOrEqual" allowBlank="1" showInputMessage="1" showErrorMessage="1" sqref="H60 H58 H50 H52 H54 H56" xr:uid="{00000000-0002-0000-0000-000000000000}">
      <formula1>0</formula1>
    </dataValidation>
    <dataValidation type="decimal" operator="greaterThanOrEqual" allowBlank="1" showInputMessage="1" showErrorMessage="1" sqref="N62:N63 N66:N67 N70:N71 N74:N75 N82:N83 N78:N79" xr:uid="{00000000-0002-0000-0000-000001000000}">
      <formula1>0</formula1>
    </dataValidation>
  </dataValidations>
  <printOptions horizontalCentered="1" verticalCentered="1"/>
  <pageMargins left="0.23622047244094491" right="0.15748031496062992" top="0.15748031496062992" bottom="0.15748031496062992" header="0" footer="0"/>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EXPNS</vt:lpstr>
      <vt:lpstr>EXPNS!Print_Area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Pauline</dc:creator>
  <cp:lastModifiedBy>Tracy Bennett</cp:lastModifiedBy>
  <cp:lastPrinted>2023-08-01T15:19:42Z</cp:lastPrinted>
  <dcterms:created xsi:type="dcterms:W3CDTF">2014-10-02T19:56:06Z</dcterms:created>
  <dcterms:modified xsi:type="dcterms:W3CDTF">2024-05-17T09:40:07Z</dcterms:modified>
</cp:coreProperties>
</file>